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mcguinnessinstitute/Desktop/LH work/thu 24 apr/"/>
    </mc:Choice>
  </mc:AlternateContent>
  <xr:revisionPtr revIDLastSave="0" documentId="8_{A295244E-E2B7-D641-B692-1C50A7BC716F}" xr6:coauthVersionLast="47" xr6:coauthVersionMax="47" xr10:uidLastSave="{00000000-0000-0000-0000-000000000000}"/>
  <bookViews>
    <workbookView xWindow="2260" yWindow="500" windowWidth="40000" windowHeight="23340" xr2:uid="{2E8D5D7F-B65A-F24B-9C2D-30745705ACF1}"/>
  </bookViews>
  <sheets>
    <sheet name="2024 GDS Index Master" sheetId="12" r:id="rId1"/>
  </sheets>
  <definedNames>
    <definedName name="_xlnm._FilterDatabase" localSheetId="0" hidden="1">'2024 GDS Index Master'!$C$1:$T$197</definedName>
    <definedName name="_xlnm.Print_Titles" localSheetId="0">'2024 GDS Index Master'!$1:$2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3" i="12" l="1"/>
  <c r="AW4" i="12"/>
  <c r="AW5" i="12"/>
  <c r="AW6" i="12"/>
  <c r="AW7" i="12"/>
  <c r="AW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36" i="12"/>
  <c r="AW37" i="12"/>
  <c r="AW38" i="12"/>
  <c r="AW39" i="12"/>
  <c r="AW40" i="12"/>
  <c r="AW41" i="12"/>
  <c r="AW42" i="12"/>
  <c r="AW43" i="12"/>
  <c r="AW44" i="12"/>
  <c r="AW45" i="12"/>
  <c r="AW46" i="12"/>
  <c r="AW47" i="12"/>
  <c r="AW48" i="12"/>
  <c r="AW49" i="12"/>
  <c r="AW50" i="12"/>
  <c r="AW51" i="12"/>
  <c r="AW52" i="12"/>
  <c r="AW53" i="12"/>
  <c r="AW54" i="12"/>
  <c r="AW55" i="12"/>
  <c r="AW56" i="12"/>
  <c r="AW57" i="12"/>
  <c r="AW58" i="12"/>
  <c r="AW59" i="12"/>
  <c r="AW60" i="12"/>
  <c r="AW61" i="12"/>
  <c r="AW62" i="12"/>
  <c r="AW63" i="12"/>
  <c r="AW64" i="12"/>
  <c r="AW65" i="12"/>
  <c r="AW66" i="12"/>
  <c r="AW67" i="12"/>
  <c r="AW68" i="12"/>
  <c r="AW69" i="12"/>
  <c r="AW70" i="12"/>
  <c r="AW71" i="12"/>
  <c r="AW72" i="12"/>
  <c r="AW73" i="12"/>
  <c r="AW74" i="12"/>
  <c r="AW75" i="12"/>
  <c r="AW76" i="12"/>
  <c r="AW77" i="12"/>
  <c r="AW78" i="12"/>
  <c r="AW79" i="12"/>
  <c r="AW80" i="12"/>
  <c r="AW81" i="12"/>
  <c r="AW82" i="12"/>
  <c r="AW83" i="12"/>
  <c r="AW84" i="12"/>
  <c r="AW85" i="12"/>
  <c r="AW86" i="12"/>
  <c r="AW87" i="12"/>
  <c r="AW88" i="12"/>
  <c r="AW89" i="12"/>
  <c r="AW90" i="12"/>
  <c r="AW91" i="12"/>
  <c r="AW92" i="12"/>
  <c r="AW93" i="12"/>
  <c r="AW94" i="12"/>
  <c r="AW95" i="12"/>
  <c r="AW96" i="12"/>
  <c r="AW97" i="12"/>
  <c r="AW98" i="12"/>
  <c r="AW99" i="12"/>
  <c r="AW100" i="12"/>
  <c r="AW101" i="12"/>
  <c r="AW102" i="12"/>
  <c r="AW103" i="12"/>
  <c r="AW104" i="12"/>
  <c r="AW105" i="12"/>
  <c r="AW106" i="12"/>
  <c r="AW107" i="12"/>
  <c r="AW108" i="12"/>
  <c r="AW109" i="12"/>
  <c r="AW110" i="12"/>
  <c r="AW111" i="12"/>
  <c r="AW112" i="12"/>
  <c r="AW113" i="12"/>
  <c r="AW114" i="12"/>
  <c r="AW115" i="12"/>
  <c r="AW116" i="12"/>
  <c r="AW117" i="12"/>
  <c r="AW118" i="12"/>
  <c r="AW119" i="12"/>
  <c r="AW120" i="12"/>
  <c r="AW121" i="12"/>
  <c r="AW122" i="12"/>
  <c r="AW123" i="12"/>
  <c r="AW124" i="12"/>
  <c r="AW125" i="12"/>
  <c r="AW126" i="12"/>
  <c r="AW127" i="12"/>
  <c r="AW128" i="12"/>
  <c r="AW129" i="12"/>
  <c r="AW130" i="12"/>
  <c r="AW131" i="12"/>
  <c r="AW132" i="12"/>
  <c r="AW133" i="12"/>
  <c r="AW134" i="12"/>
  <c r="AW135" i="12"/>
  <c r="AW136" i="12"/>
  <c r="AW137" i="12"/>
  <c r="AW138" i="12"/>
  <c r="AW139" i="12"/>
  <c r="AW140" i="12"/>
  <c r="AW141" i="12"/>
  <c r="AW142" i="12"/>
  <c r="AW143" i="12"/>
  <c r="AW144" i="12"/>
  <c r="AW145" i="12"/>
  <c r="AW146" i="12"/>
  <c r="AW147" i="12"/>
  <c r="AW148" i="12"/>
  <c r="AW149" i="12"/>
  <c r="AW150" i="12"/>
  <c r="AW151" i="12"/>
  <c r="AW152" i="12"/>
  <c r="AW153" i="12"/>
  <c r="AW154" i="12"/>
  <c r="AW155" i="12"/>
  <c r="AW156" i="12"/>
  <c r="AW157" i="12"/>
  <c r="AW158" i="12"/>
  <c r="AW159" i="12"/>
  <c r="AW160" i="12"/>
  <c r="AW161" i="12"/>
  <c r="AW162" i="12"/>
  <c r="AW163" i="12"/>
  <c r="AW164" i="12"/>
  <c r="AW165" i="12"/>
  <c r="AW166" i="12"/>
  <c r="AW167" i="12"/>
  <c r="AW168" i="12"/>
  <c r="AW169" i="12"/>
  <c r="AW170" i="12"/>
  <c r="AW171" i="12"/>
  <c r="AW172" i="12"/>
  <c r="AW173" i="12"/>
  <c r="AW174" i="12"/>
  <c r="AW175" i="12"/>
  <c r="AW176" i="12"/>
  <c r="AW177" i="12"/>
  <c r="AW178" i="12"/>
  <c r="AW179" i="12"/>
  <c r="AW180" i="12"/>
  <c r="AW181" i="12"/>
  <c r="AW182" i="12"/>
  <c r="AW183" i="12"/>
  <c r="AW184" i="12"/>
  <c r="AW185" i="12"/>
  <c r="AW186" i="12"/>
  <c r="AW187" i="12"/>
  <c r="AW188" i="12"/>
  <c r="AW189" i="12"/>
  <c r="AW190" i="12"/>
  <c r="AW191" i="12"/>
  <c r="AW192" i="12"/>
  <c r="AW193" i="12"/>
  <c r="AW194" i="12"/>
  <c r="AW195" i="12"/>
  <c r="AW196" i="12"/>
  <c r="AW197" i="12"/>
</calcChain>
</file>

<file path=xl/sharedStrings.xml><?xml version="1.0" encoding="utf-8"?>
<sst xmlns="http://schemas.openxmlformats.org/spreadsheetml/2006/main" count="3667" uniqueCount="912">
  <si>
    <t>No.</t>
  </si>
  <si>
    <t>Index when GDS was added</t>
  </si>
  <si>
    <t>Department</t>
  </si>
  <si>
    <t>2024 GDS Index GDS Number</t>
  </si>
  <si>
    <t>Government Department Strategy (GDS)</t>
  </si>
  <si>
    <t>Sector</t>
  </si>
  <si>
    <t>Publication date</t>
  </si>
  <si>
    <t>Duration</t>
  </si>
  <si>
    <t>No. of pages</t>
  </si>
  <si>
    <t>Signed by</t>
  </si>
  <si>
    <t>This GDS replaces</t>
  </si>
  <si>
    <t>Jointly held with</t>
  </si>
  <si>
    <t>Transferred from</t>
  </si>
  <si>
    <t>Strategy map</t>
  </si>
  <si>
    <t>Legislation</t>
  </si>
  <si>
    <t>Merged</t>
  </si>
  <si>
    <t>Year strategy expires</t>
  </si>
  <si>
    <t>Scope</t>
  </si>
  <si>
    <t>Climate intelligence</t>
  </si>
  <si>
    <t>Action points</t>
  </si>
  <si>
    <t>1. Opportunities and Threats</t>
  </si>
  <si>
    <t>2. Capabilities and Resources</t>
  </si>
  <si>
    <t>3. Purpose, Vision and Benefits</t>
  </si>
  <si>
    <t>4. Strategy, Approach and Focus</t>
  </si>
  <si>
    <t>5. Implementation and Accountability</t>
  </si>
  <si>
    <t>6. Allignment and Authority</t>
  </si>
  <si>
    <t>Total Score</t>
  </si>
  <si>
    <t>Rank out of 195 GDSs</t>
  </si>
  <si>
    <t>Rank out of Department</t>
  </si>
  <si>
    <t>Rank out of Sector</t>
  </si>
  <si>
    <t>1.1
(4)</t>
  </si>
  <si>
    <t>1.2
(4)</t>
  </si>
  <si>
    <t>1.3
(8)</t>
  </si>
  <si>
    <t>2.1
(4)</t>
  </si>
  <si>
    <t>2.2
(4)</t>
  </si>
  <si>
    <t>2.3
(4)</t>
  </si>
  <si>
    <t>2.4
(4)</t>
  </si>
  <si>
    <t>3.1
(8)</t>
  </si>
  <si>
    <t>3.2
(4)</t>
  </si>
  <si>
    <t>3.3
(4)</t>
  </si>
  <si>
    <t>4.1
(4)</t>
  </si>
  <si>
    <t>4.2
(4)</t>
  </si>
  <si>
    <t>4.3
(4)</t>
  </si>
  <si>
    <t>4.4
(4)</t>
  </si>
  <si>
    <t>5.1
(4)</t>
  </si>
  <si>
    <t>5.2
(4)</t>
  </si>
  <si>
    <t>5.3
(4)</t>
  </si>
  <si>
    <t>5.4
(4)</t>
  </si>
  <si>
    <t>6.1
(4)</t>
  </si>
  <si>
    <t>6.2
(6)</t>
  </si>
  <si>
    <t>6.3
(6)</t>
  </si>
  <si>
    <t>2023 GDS Index</t>
  </si>
  <si>
    <t>02. Department of Conservation</t>
  </si>
  <si>
    <t>GDS02–01</t>
  </si>
  <si>
    <t>Karst Management Guidelines: Policies and actions</t>
  </si>
  <si>
    <t>Natural Resources Sector</t>
  </si>
  <si>
    <t>1999–NK</t>
  </si>
  <si>
    <t>Not signed</t>
  </si>
  <si>
    <t>Not applicable</t>
  </si>
  <si>
    <t>Not found</t>
  </si>
  <si>
    <t>No</t>
  </si>
  <si>
    <t>NK</t>
  </si>
  <si>
    <t>Narrow</t>
  </si>
  <si>
    <t>No mention</t>
  </si>
  <si>
    <t>115=</t>
  </si>
  <si>
    <t>16=</t>
  </si>
  <si>
    <t>36=</t>
  </si>
  <si>
    <t>2014 GDS Index</t>
  </si>
  <si>
    <t>GDS02–02</t>
  </si>
  <si>
    <t>New Zealand Subantarctic Islands Research Strategy</t>
  </si>
  <si>
    <t>2005–NK</t>
  </si>
  <si>
    <t>Department staff (other than CE) (Conservator, Southland Conservancy)</t>
  </si>
  <si>
    <t>Basic Response</t>
  </si>
  <si>
    <t>Yes (adaptation)</t>
  </si>
  <si>
    <t>138=</t>
  </si>
  <si>
    <t>2018 GDS Index</t>
  </si>
  <si>
    <t>GDS02–03</t>
  </si>
  <si>
    <t>Mātauranga Whakauka Taiao | Environmental Education for Sustainability</t>
  </si>
  <si>
    <t>2017–2027</t>
  </si>
  <si>
    <t>Crown (Associate
Minister of Conservation
and Minister for the
Environment)</t>
  </si>
  <si>
    <t>MFE</t>
  </si>
  <si>
    <t>Yes, p. 15</t>
  </si>
  <si>
    <t>2027</t>
  </si>
  <si>
    <t>Detailed Response</t>
  </si>
  <si>
    <t>Yes (adaption and mitigation)</t>
  </si>
  <si>
    <t>2020 GDS Index</t>
  </si>
  <si>
    <t>GDS02–04</t>
  </si>
  <si>
    <t xml:space="preserve">New Zealand Sea Lion/Rāpoka Threat Management Plan
</t>
  </si>
  <si>
    <t>2017–NK (was initially 2022)</t>
  </si>
  <si>
    <t>MPI</t>
  </si>
  <si>
    <t>Yes, pp. 13–14</t>
  </si>
  <si>
    <t>Yes (mitigation)</t>
  </si>
  <si>
    <t>93=</t>
  </si>
  <si>
    <t>10=</t>
  </si>
  <si>
    <t>23=</t>
  </si>
  <si>
    <t>GDS02–05</t>
  </si>
  <si>
    <t>National Compliance Strategy</t>
  </si>
  <si>
    <t>2017–NK (was initially 2020)</t>
  </si>
  <si>
    <t>CE (Director-General)</t>
  </si>
  <si>
    <t>178=</t>
  </si>
  <si>
    <t>GDS02–06</t>
  </si>
  <si>
    <t>Kiwi Recovery Plan 2018–2028 | Mahere Whakaora Kiwi 2018–2028</t>
  </si>
  <si>
    <t>2018–2028</t>
  </si>
  <si>
    <t>Mention</t>
  </si>
  <si>
    <t>GDS02–07</t>
  </si>
  <si>
    <t>New Zealand-Aotearoa Government Tourism Strategy</t>
  </si>
  <si>
    <t>2019–NK (was initially 2020)</t>
  </si>
  <si>
    <t>Yes, p. 5</t>
  </si>
  <si>
    <t>Wide</t>
  </si>
  <si>
    <t>64=</t>
  </si>
  <si>
    <t>GDS02–08</t>
  </si>
  <si>
    <t>Strategic Priorities for Initiating Engagement in Advocacy Processes under the RMA 1991 and the Exclusive Economic Zone and Continental Shelf (Environmental Effects) Act 2012</t>
  </si>
  <si>
    <t>2019–NK</t>
  </si>
  <si>
    <t>CE (Director-General
of Conservation)</t>
  </si>
  <si>
    <t>191=</t>
  </si>
  <si>
    <t>GDS02–09</t>
  </si>
  <si>
    <t>Towards a Predator Free New Zealand: Predator free 2050 strategy</t>
  </si>
  <si>
    <t>2020–2050</t>
  </si>
  <si>
    <t>Crown (Minister
of Conservation)</t>
  </si>
  <si>
    <t>Yes, p. 19</t>
  </si>
  <si>
    <t>2050</t>
  </si>
  <si>
    <t>42=</t>
  </si>
  <si>
    <t>7=</t>
  </si>
  <si>
    <t>2021 GDS Index</t>
  </si>
  <si>
    <t>GDS02–10</t>
  </si>
  <si>
    <t>Visitor Centre Strategy 2020–2025</t>
  </si>
  <si>
    <t>2020–2025</t>
  </si>
  <si>
    <t>2025</t>
  </si>
  <si>
    <t>99=</t>
  </si>
  <si>
    <t>13=</t>
  </si>
  <si>
    <t>28=</t>
  </si>
  <si>
    <t>GDS02–11</t>
  </si>
  <si>
    <t>National Plan of Action – Seabirds 2020</t>
  </si>
  <si>
    <t>National plan of action –
Seabirds (2013)</t>
  </si>
  <si>
    <t>Yes, pp. 11–12</t>
  </si>
  <si>
    <t>111=</t>
  </si>
  <si>
    <t>34=</t>
  </si>
  <si>
    <t>2024 GDS Index</t>
  </si>
  <si>
    <t>GDS02–12</t>
  </si>
  <si>
    <t>Addressing the Threat of Toxoplasmosis to Hector’s and Māui Dolphins: An action plan</t>
  </si>
  <si>
    <t>2020–NK (was initially 2024)</t>
  </si>
  <si>
    <t>145=</t>
  </si>
  <si>
    <t>GDS02–13</t>
  </si>
  <si>
    <t>Climate Change Adaptation Plan | He Whakamahere Hātepe Urutau mō te Huringa Āhuarangi</t>
  </si>
  <si>
    <t>Yes, p. 26</t>
  </si>
  <si>
    <t>8=</t>
  </si>
  <si>
    <t>GDS02–14</t>
  </si>
  <si>
    <t>Te Kaweka Takohaka mō te Hoiho</t>
  </si>
  <si>
    <t>2019–2029</t>
  </si>
  <si>
    <t>2029</t>
  </si>
  <si>
    <t>GDS02–15</t>
  </si>
  <si>
    <t>Te Mana o te Taiao – Aotearoa New Zealand Biodiversity Strategy 2020</t>
  </si>
  <si>
    <t>125 (merged)</t>
  </si>
  <si>
    <t>Crown (Minister of
Conservation and
Associate Minister for the Environment)</t>
  </si>
  <si>
    <t>Biodiversity Strategy 2000 (2000)</t>
  </si>
  <si>
    <t>26=</t>
  </si>
  <si>
    <t>GDS02–16</t>
  </si>
  <si>
    <t>Heritage and Visitor Strategy | He Rautaki Taonga Tuku Iho, Manuhiri Tūārangi Hoki</t>
  </si>
  <si>
    <t>2021–2025</t>
  </si>
  <si>
    <t>52=</t>
  </si>
  <si>
    <t>GDS02–17</t>
  </si>
  <si>
    <t>Hector’s and Māui Dolphin Threat Management Plan 2020</t>
  </si>
  <si>
    <t>2021–NK</t>
  </si>
  <si>
    <t>Hector’s and Maui’s Dolphin Threat Management Plan (2007)</t>
  </si>
  <si>
    <t>54=</t>
  </si>
  <si>
    <t>GDS02–18</t>
  </si>
  <si>
    <t>Procurement Strategy for Roading Activities, 2021/22–2023/24</t>
  </si>
  <si>
    <t>2021–NK (was initially 2024)</t>
  </si>
  <si>
    <t>CE and department staff (other than CE) (DirectorGeneral, Deputy Director-General Operations,
Supplier Sourcing Manager, Director Operations Planning, Asset Planning
Manager)</t>
  </si>
  <si>
    <t>68=</t>
  </si>
  <si>
    <t>GDS02–19</t>
  </si>
  <si>
    <t>A Structured Decision Making Approach for the Recovery of Kuaka/Whenua Hou Diving Petrel (Pelecanoides whenuahouensis)</t>
  </si>
  <si>
    <t>2022–NK</t>
  </si>
  <si>
    <t>GDS02–20</t>
  </si>
  <si>
    <t>Ngā Awa, DOC’s Priority River Restoration Programme</t>
  </si>
  <si>
    <t>2022–2050</t>
  </si>
  <si>
    <t>Yes, pp. 1–2</t>
  </si>
  <si>
    <t>87=</t>
  </si>
  <si>
    <t>21=</t>
  </si>
  <si>
    <t>GDS02–21</t>
  </si>
  <si>
    <t>Te Rautaki Whakaora Kea | Kea Recovery Strategy 2024–2034</t>
  </si>
  <si>
    <t>2024–2034</t>
  </si>
  <si>
    <t>2034</t>
  </si>
  <si>
    <t>157=</t>
  </si>
  <si>
    <t>GDS02–22</t>
  </si>
  <si>
    <t>Predator Free 2050 Interim Implementation Plan 2024–2030</t>
  </si>
  <si>
    <t>2024–2030</t>
  </si>
  <si>
    <t>Yes, p. 10</t>
  </si>
  <si>
    <t>2030</t>
  </si>
  <si>
    <t>GDS02–23</t>
  </si>
  <si>
    <t>Critical Ecosystem Pressures on Freshwater Environments (CRESP): 4-year research strategy</t>
  </si>
  <si>
    <t>2024–2027</t>
  </si>
  <si>
    <t xml:space="preserve">Department staff (other than CE) </t>
  </si>
  <si>
    <t>Critical Ecosystem Pressures on Freshwater Environments (CRESP) 4-year research strategy (2020)</t>
  </si>
  <si>
    <t>Yes, p. 4</t>
  </si>
  <si>
    <t>168=</t>
  </si>
  <si>
    <t>50=</t>
  </si>
  <si>
    <t>GDS02–24</t>
  </si>
  <si>
    <t>Te Ara Mōrehu: He rautaki whakaora kākāriki karaka | Kākāriki Karaka Recovery Strategy 2024–2034</t>
  </si>
  <si>
    <t>154=</t>
  </si>
  <si>
    <t>46=</t>
  </si>
  <si>
    <t>03. Department of Corrections</t>
  </si>
  <si>
    <t>GDS03–01</t>
  </si>
  <si>
    <t>Our Alcohol and Other Drug Strategy 2021–2026</t>
  </si>
  <si>
    <t>Justice Sector</t>
  </si>
  <si>
    <t>2021–2026</t>
  </si>
  <si>
    <t>Crown (Minister of
Corrections) and CE</t>
  </si>
  <si>
    <t>Our Drug and Alcohol Strategy Through to 2020 (2016)</t>
  </si>
  <si>
    <t>Required (see Corrections Act 2004, s 123) and cited in the GDS</t>
  </si>
  <si>
    <t>2026</t>
  </si>
  <si>
    <t>GDS03–02</t>
  </si>
  <si>
    <t>Wāhine – E Rere Ana ki te Pae Hou: Women’s strategy 2021–2025</t>
  </si>
  <si>
    <t>Wahine – E rere ana ki te Pae Hou – Women’s Strategy 2017–2021 (2017)</t>
  </si>
  <si>
    <t>GDS03–03</t>
  </si>
  <si>
    <t>Te Aorerekura: The national strategy to eliminate family violence and sexual violence</t>
  </si>
  <si>
    <t>2021–2046</t>
  </si>
  <si>
    <t>128 (merged)</t>
  </si>
  <si>
    <t>Crown (Minister for the Prevention of Family Violence and Sexual Violence)</t>
  </si>
  <si>
    <t>MOE, MOH, MOJ, TPK, MSD and OT</t>
  </si>
  <si>
    <t>Yes, pp. 24–25 (out of 128)</t>
  </si>
  <si>
    <t>Yes</t>
  </si>
  <si>
    <t>2046</t>
  </si>
  <si>
    <t>GDS03–04</t>
  </si>
  <si>
    <t>Suicide Prevention and Postvention Action Plan</t>
  </si>
  <si>
    <t>2022–2025</t>
  </si>
  <si>
    <t>Department staff (other than CE) (Deputy CE)</t>
  </si>
  <si>
    <t>Yes, p. 11</t>
  </si>
  <si>
    <t>32=</t>
  </si>
  <si>
    <t>GDS03–05</t>
  </si>
  <si>
    <t>Disability Action Plan 2023–2027</t>
  </si>
  <si>
    <t>2023–2027</t>
  </si>
  <si>
    <t>Yes, p. 18</t>
  </si>
  <si>
    <t>35=</t>
  </si>
  <si>
    <t>GDS03–06</t>
  </si>
  <si>
    <t>Ageing Well Action Plan</t>
  </si>
  <si>
    <t>2023–2026</t>
  </si>
  <si>
    <t>GDS03–07</t>
  </si>
  <si>
    <t>Hōkai Rangi: Our organisational strategy</t>
  </si>
  <si>
    <t>NK 2024</t>
  </si>
  <si>
    <t>2024–NK</t>
  </si>
  <si>
    <t>CE (Secretary for Corrections)</t>
  </si>
  <si>
    <t>Hōkai Rangi: Ara Poutama Aotearoa strategy 2019–2024 (2019)</t>
  </si>
  <si>
    <t>Yes, p. 23</t>
  </si>
  <si>
    <t>04. Department of Internal Affairs</t>
  </si>
  <si>
    <t>GDS04–01</t>
  </si>
  <si>
    <t>Te Huri Mōhiotanga Hei Uara: Ngā tohutohu rautaki ki 2030 | Turning Knowledge Into Value: Strategic directions to 2030</t>
  </si>
  <si>
    <t>Finance and Government Administration Sector</t>
  </si>
  <si>
    <t>2016–2030</t>
  </si>
  <si>
    <t>Department staff
(other than CE)
(National Librarian)</t>
  </si>
  <si>
    <t>GDS04–02</t>
  </si>
  <si>
    <t xml:space="preserve">Archives 2057 Strategy
</t>
  </si>
  <si>
    <t>2017–2057</t>
  </si>
  <si>
    <t>Department staff (other than CE) (Chief Archivist)</t>
  </si>
  <si>
    <t>2057</t>
  </si>
  <si>
    <t>148=</t>
  </si>
  <si>
    <t>GDS04–03</t>
  </si>
  <si>
    <t>Office of Ethnic Communities – Strategic Framework</t>
  </si>
  <si>
    <t>2020–NK</t>
  </si>
  <si>
    <t>Yes, p. 1</t>
  </si>
  <si>
    <t>GDS04–04</t>
  </si>
  <si>
    <t>Rautaki mō tētahi Rāngai Kāwanatanga Matihiko | Strategy for a Digital Public Service</t>
  </si>
  <si>
    <t>Crown (Minister of
Government Digital
Services) and other
(Government Chief
Digital Officer)</t>
  </si>
  <si>
    <t>128=</t>
  </si>
  <si>
    <t>GDS04–05</t>
  </si>
  <si>
    <t>DIA’s Approach to Regulation of Anti-Money Laundering and Countering Financing of Terrorism</t>
  </si>
  <si>
    <t>131=</t>
  </si>
  <si>
    <t>15=</t>
  </si>
  <si>
    <t>GDS04–06</t>
  </si>
  <si>
    <t>Te Rautaki Matihiko mō Aotearoa | The Digital Strategy for Aotearoa</t>
  </si>
  <si>
    <t>2022–2032</t>
  </si>
  <si>
    <t>67 (merged)</t>
  </si>
  <si>
    <t>Crown (Minister for the Digital Economy and Communications) and CE</t>
  </si>
  <si>
    <t>Yes, p. 7 (out of 67)</t>
  </si>
  <si>
    <t>2032</t>
  </si>
  <si>
    <t>GDS04–07</t>
  </si>
  <si>
    <t>Strategy 2022–2025: A pathway to an Aotearoa where ethnic communities feel at home</t>
  </si>
  <si>
    <t>Crown (Minister for
Diversity, Inclusion
and Ethnic Communities) and CE</t>
  </si>
  <si>
    <t>Office of Ethnic Communities – Strategic Framework
(2020)</t>
  </si>
  <si>
    <t>Yes, p. 51</t>
  </si>
  <si>
    <t>GDS04–08</t>
  </si>
  <si>
    <t>Regional Deals Strategic Framework</t>
  </si>
  <si>
    <t>Crown (Minister of Local Government)</t>
  </si>
  <si>
    <t>103=</t>
  </si>
  <si>
    <t>12=</t>
  </si>
  <si>
    <t>05. Department of the Prime Minister and Cabinet</t>
  </si>
  <si>
    <t>GDS05–01</t>
  </si>
  <si>
    <t>National Disaster Resilience Strategy | Rautaki ā-Motu Manawaroa Aituā</t>
  </si>
  <si>
    <t>Crown (Minister of Civil Defence)</t>
  </si>
  <si>
    <t>National Civil Defence
Emergency Management
Strategy (2008)</t>
  </si>
  <si>
    <t>Yes, p. 3</t>
  </si>
  <si>
    <t>GDS05–02</t>
  </si>
  <si>
    <t>Cyber Security Strategy 2019</t>
  </si>
  <si>
    <t>2019–NK (was initially 2023)</t>
  </si>
  <si>
    <t>Crown (Minister
of Broadcasting,
Communications and
Digital Media)</t>
  </si>
  <si>
    <t>GDS05–03</t>
  </si>
  <si>
    <t>New Zealand’s Countering Terrorism and Violent Extremism Strategy</t>
  </si>
  <si>
    <t>Crown (Prime Minister)</t>
  </si>
  <si>
    <t>GDS05–04</t>
  </si>
  <si>
    <t>Secure Together | Tō Tātou Korowai Manaaki: New Zealand’s national security strategy 2023–2028</t>
  </si>
  <si>
    <t>2023–2028</t>
  </si>
  <si>
    <t>Crown (Prime Minister and Minister for National Security and Intelligence)</t>
  </si>
  <si>
    <t>Yes, p. 17</t>
  </si>
  <si>
    <t>2028</t>
  </si>
  <si>
    <t>GDS05–05</t>
  </si>
  <si>
    <t>2024 National Fuel Plan: Planning and response arrangements for fuel supply disruptions and emergencies supporting plan [SP 04/24]</t>
  </si>
  <si>
    <t>Department staff (other than CE) (Deputy CE) and other (Director of Civil Defence Emergency
Management)</t>
  </si>
  <si>
    <t>2020 National Fuel Plan (2020)</t>
  </si>
  <si>
    <t>MBIE</t>
  </si>
  <si>
    <t>May issue (see Civil Defence Emergency Management Act 2002, s 9(3)) and cited in the GDS</t>
  </si>
  <si>
    <t>07. Government Communications Security Bureau</t>
  </si>
  <si>
    <t>GDS07–01</t>
  </si>
  <si>
    <t>GCSB Strategy 2023–27</t>
  </si>
  <si>
    <t>182=</t>
  </si>
  <si>
    <t>08. Inland Revenue Department</t>
  </si>
  <si>
    <t>GDS08–01</t>
  </si>
  <si>
    <t>Our Strategy: Improving oranga for current and future generations</t>
  </si>
  <si>
    <t>2023–NK</t>
  </si>
  <si>
    <t>Our Corporate Strategy – Customer (2016)</t>
  </si>
  <si>
    <t>Yes, p. 2</t>
  </si>
  <si>
    <t>171=</t>
  </si>
  <si>
    <t>18=</t>
  </si>
  <si>
    <t>GDS08–02</t>
  </si>
  <si>
    <t>Multinational Enterprises: Compliance focus 2024</t>
  </si>
  <si>
    <t>CE (Commissioner of Inland Revenue)</t>
  </si>
  <si>
    <t>Multinational Enterprises: Compliance focus 2019 (2019)</t>
  </si>
  <si>
    <t>184=</t>
  </si>
  <si>
    <t>2015 GDS Index</t>
  </si>
  <si>
    <t>09. Land Information New Zealand</t>
  </si>
  <si>
    <t>GDS09–01</t>
  </si>
  <si>
    <t>Cadastre 2034</t>
  </si>
  <si>
    <t>2014–2034</t>
  </si>
  <si>
    <t>Department staff
(other than CE)
(Surveyor-General)</t>
  </si>
  <si>
    <t>GDS09–02</t>
  </si>
  <si>
    <t>New Zealand Positioning Strategy</t>
  </si>
  <si>
    <t>2014–NK (was initially 2024)</t>
  </si>
  <si>
    <t>Other (Chief Geodesist)</t>
  </si>
  <si>
    <t>Geodetic Strategy (2003)</t>
  </si>
  <si>
    <t>GDS09–03</t>
  </si>
  <si>
    <t>Regulatory Stewardship Strategy</t>
  </si>
  <si>
    <t>2018–NK (was initially 2020)</t>
  </si>
  <si>
    <t>CE</t>
  </si>
  <si>
    <t>31=</t>
  </si>
  <si>
    <t>GDS09–04</t>
  </si>
  <si>
    <t>New Zealand Geographic Board Strategy 2020–2025</t>
  </si>
  <si>
    <t>175=</t>
  </si>
  <si>
    <t>GDS09–05</t>
  </si>
  <si>
    <t>Aotearoa New Zealand Antarctic and Southern Ocean Research Directions and Priorities 2021–2030</t>
  </si>
  <si>
    <t>2021–2030</t>
  </si>
  <si>
    <t>Crown (Minister of Foreign Affairs; Minister for Oceans
and Fisheries; Minister of Climate Change; Minister
for Research, Science and Innovation; and Minister of Conservation)</t>
  </si>
  <si>
    <t>Antarctic and Southern
Ocean Science (2011)</t>
  </si>
  <si>
    <t>MFAT</t>
  </si>
  <si>
    <t>72=</t>
  </si>
  <si>
    <t>17=</t>
  </si>
  <si>
    <t>11. Ministry for Pacific Peoples</t>
  </si>
  <si>
    <t>GDS11–01</t>
  </si>
  <si>
    <t>Pacific Languages Strategy 2022–2032</t>
  </si>
  <si>
    <t>Social Services and Community Sector</t>
  </si>
  <si>
    <t>112 (merged)</t>
  </si>
  <si>
    <t>Crown (Minister for Pacific Peoples) and CE</t>
  </si>
  <si>
    <t>GDS11–02</t>
  </si>
  <si>
    <t>Pacific Wellbeing Strategy</t>
  </si>
  <si>
    <t>Crown (Minister for
Pacific Peoples) and CE (Secretary for Pacific Peoples)</t>
  </si>
  <si>
    <t>Yes, pp. 29–30</t>
  </si>
  <si>
    <t>GDS11–03</t>
  </si>
  <si>
    <t>Fale mo Aiga – Pacific Housing Strategy 2030</t>
  </si>
  <si>
    <t>2022–2030</t>
  </si>
  <si>
    <t>4 (merged)</t>
  </si>
  <si>
    <t>HUD</t>
  </si>
  <si>
    <t>Yes, p. 2 (out of 4)</t>
  </si>
  <si>
    <t>12. Ministry for Primary Industries</t>
  </si>
  <si>
    <t>GDS12–01</t>
  </si>
  <si>
    <t>Harvest Strategy Standard for New Zealand Fisheries</t>
  </si>
  <si>
    <t>2008–NK</t>
  </si>
  <si>
    <t>Crown (Minister
of Fisheries)</t>
  </si>
  <si>
    <t>135=</t>
  </si>
  <si>
    <t>GDS12–02</t>
  </si>
  <si>
    <t>Research and Science Information Standard for New Zealand Fisheries</t>
  </si>
  <si>
    <t>2011–2030</t>
  </si>
  <si>
    <t>Crown (Minister of
Fisheries and Aquaculture)</t>
  </si>
  <si>
    <t>GDS12–03</t>
  </si>
  <si>
    <t>Animal Welfare Matters: New Zealand animal welfare strategy</t>
  </si>
  <si>
    <t>2013–NK</t>
  </si>
  <si>
    <t>GDS12–04</t>
  </si>
  <si>
    <t>National Plan of Action for the Conservation and Management of Sharks 2013</t>
  </si>
  <si>
    <t>2013–NK (was initially 2018)</t>
  </si>
  <si>
    <t>Crown (Minister for
Primary Industries)</t>
  </si>
  <si>
    <t>National Plan of Action -
Sharks (2008)</t>
  </si>
  <si>
    <t>Yes, p. 6</t>
  </si>
  <si>
    <t>GDS12–05</t>
  </si>
  <si>
    <t>Wilding Conifer Management Strategy 2015–2030</t>
  </si>
  <si>
    <t>2015–2030</t>
  </si>
  <si>
    <t>59=</t>
  </si>
  <si>
    <t>GDS12–06</t>
  </si>
  <si>
    <t>Science Strategy | Rautaki Putaiao</t>
  </si>
  <si>
    <t>2015–NK (was initially 2020)</t>
  </si>
  <si>
    <t>CE (Director-General) and department staff (other than CE) (Departmental
Science Adviser)</t>
  </si>
  <si>
    <t>Yes, p. 8</t>
  </si>
  <si>
    <t>GDS12–07</t>
  </si>
  <si>
    <t>Primary Sector Science Roadmap – Te Ao Tūroa</t>
  </si>
  <si>
    <t>2017–2030</t>
  </si>
  <si>
    <t>Crown (Minister for
Primary Industries
and Minister of Science and Innovation)</t>
  </si>
  <si>
    <t>82=</t>
  </si>
  <si>
    <t>GDS12–08</t>
  </si>
  <si>
    <t>New Zealand Sea Lion/Rāpoka Threat Management Plan</t>
  </si>
  <si>
    <t xml:space="preserve">DOC </t>
  </si>
  <si>
    <t>GDS12–09</t>
  </si>
  <si>
    <t>National Blue Cod Strategy</t>
  </si>
  <si>
    <t>2018–NK</t>
  </si>
  <si>
    <t>GDS12–10</t>
  </si>
  <si>
    <t>National Fisheries Plan for Deepwater and Middle-depth Fisheries 2019</t>
  </si>
  <si>
    <t>National Fisheries Plan for Deepwater and Middle-depth Fisheries (2010)</t>
  </si>
  <si>
    <t>May issue a strategy (see
Fisheries Act 1996, s 11A)
and cited in the GDS</t>
  </si>
  <si>
    <t>GDS12–11</t>
  </si>
  <si>
    <t>National Fisheries Plan for Highly Migratory Species</t>
  </si>
  <si>
    <t>GDS12–12</t>
  </si>
  <si>
    <t>Aquaculture Strategy</t>
  </si>
  <si>
    <t>2019–2035</t>
  </si>
  <si>
    <t>Aquaculture Strategy and Five-year Action Plan to Support Aquaculture (2012)</t>
  </si>
  <si>
    <t>2035</t>
  </si>
  <si>
    <t>GDS12–13</t>
  </si>
  <si>
    <t>Cadmium and New Zealand Agriculture and Horticulture</t>
  </si>
  <si>
    <t>2019–2026</t>
  </si>
  <si>
    <t>Cadmium and New Zealand Agriculture and Horticulture (2011)</t>
  </si>
  <si>
    <t>Yes, p. 9</t>
  </si>
  <si>
    <t>GDS12–14</t>
  </si>
  <si>
    <t>DOC</t>
  </si>
  <si>
    <t>GDS12–15</t>
  </si>
  <si>
    <t>GDS12–16</t>
  </si>
  <si>
    <t>45=</t>
  </si>
  <si>
    <t>GDS12–17</t>
  </si>
  <si>
    <t>National Inshore Finfish Fisheries Plan</t>
  </si>
  <si>
    <t>2022–2027</t>
  </si>
  <si>
    <t>123=</t>
  </si>
  <si>
    <t>GDS12–18</t>
  </si>
  <si>
    <t>Wallaby Strategy: Achieving a wallaby-free Aotearoa</t>
  </si>
  <si>
    <t>47=</t>
  </si>
  <si>
    <t>14. Ministry for the Environment</t>
  </si>
  <si>
    <t>GDS14–01</t>
  </si>
  <si>
    <t>Urban Design Protocol</t>
  </si>
  <si>
    <t>Crown (Minister for the Environment)</t>
  </si>
  <si>
    <t>GDS14–02</t>
  </si>
  <si>
    <r>
      <t>Clean Healthy Air for All New Zealanders: The national air quality compliance to meet the PM</t>
    </r>
    <r>
      <rPr>
        <vertAlign val="subscript"/>
        <sz val="10"/>
        <color theme="1"/>
        <rFont val="Helvetica Neue"/>
        <family val="2"/>
      </rPr>
      <t>10</t>
    </r>
    <r>
      <rPr>
        <sz val="10"/>
        <color theme="1"/>
        <rFont val="Helvetica Neue"/>
        <family val="2"/>
      </rPr>
      <t xml:space="preserve"> standard</t>
    </r>
  </si>
  <si>
    <t>2011–NK</t>
  </si>
  <si>
    <t>Crown (Minister for
the Environment)</t>
  </si>
  <si>
    <t>5=</t>
  </si>
  <si>
    <t>GDS14–03</t>
  </si>
  <si>
    <t xml:space="preserve">Mātauranga Whakauka Taiao | Environmental Education for Sustainability
</t>
  </si>
  <si>
    <t>Crown (Associate
Minister of Conservation and Minister for the Environment)</t>
  </si>
  <si>
    <t>GDS14–04</t>
  </si>
  <si>
    <t>Our Science Strategy | Rautaki Pūtaiao: Valued and trusted science – a framework for change</t>
  </si>
  <si>
    <t>CE and department
staff (other than CE)
(Department Science
Advisor)</t>
  </si>
  <si>
    <t>GDS14–05</t>
  </si>
  <si>
    <t>Aotearoa New Zealand's First Emissions Reduction Plan</t>
  </si>
  <si>
    <t>361 (merged)</t>
  </si>
  <si>
    <t>Yes, p. 14 (out of 361)</t>
  </si>
  <si>
    <t>GDS14–06</t>
  </si>
  <si>
    <t>Aotearoa New Zealand’s First National Adaptation Plan</t>
  </si>
  <si>
    <t>2022–2028</t>
  </si>
  <si>
    <t>Crown (Minister of Climate Change) and CE (Secretary for the Environment)</t>
  </si>
  <si>
    <t>Yes, pp. 12, 24</t>
  </si>
  <si>
    <t>GDS14–07</t>
  </si>
  <si>
    <t>Updated National Implementation Plan Under the Stockholm Convention on Persistent Organic Pollutants</t>
  </si>
  <si>
    <t>CE (Secretary for the
Environment)</t>
  </si>
  <si>
    <t>National Implementation
Plan Under the Stockholm
Convention on Persistent Organic Pollutants (2006)</t>
  </si>
  <si>
    <t>Required (see Hazardous
Substances and New
Organisms Act 1996, sch 1AA)
and cited in the GDS</t>
  </si>
  <si>
    <t>GDS14–08</t>
  </si>
  <si>
    <t>Te Rautaki Para | Waste Strategy</t>
  </si>
  <si>
    <t>2023–2050</t>
  </si>
  <si>
    <t>Waste Strategy (2010)</t>
  </si>
  <si>
    <t>Yes, p. 20</t>
  </si>
  <si>
    <t>GDS14–09</t>
  </si>
  <si>
    <t>Responding to a Changing Climate: The Government’s climate strategy</t>
  </si>
  <si>
    <t>2024–2050</t>
  </si>
  <si>
    <t>Crown (Minister of Climate Change)</t>
  </si>
  <si>
    <t>GDS14–10</t>
  </si>
  <si>
    <t>New Zealand’s Second Emissions Reduction Plan 2026–30</t>
  </si>
  <si>
    <t>2026–2030</t>
  </si>
  <si>
    <t>Required (see Climate Change Response Act 2002, ss 5ZG–5ZI) and cited in the GDS</t>
  </si>
  <si>
    <t>16. Ministry of Business, Innovation and Employment</t>
  </si>
  <si>
    <t>GDS16–01</t>
  </si>
  <si>
    <t>Vision Mātauranga</t>
  </si>
  <si>
    <t>Economic Development and Infrastructure Sector</t>
  </si>
  <si>
    <t>2007–NK</t>
  </si>
  <si>
    <t>GDS16–02</t>
  </si>
  <si>
    <t>He Kai Kei Aku Ringa: The Crown-Māori economic growth partnership</t>
  </si>
  <si>
    <t>2012–2040</t>
  </si>
  <si>
    <t>Other (Māori Economic Development Panel
Chair and Deputy Chair)</t>
  </si>
  <si>
    <t>2040</t>
  </si>
  <si>
    <t>6=</t>
  </si>
  <si>
    <t>GDS16–03</t>
  </si>
  <si>
    <t>Refugee Settlement: New Zealand resettlement strategy</t>
  </si>
  <si>
    <t>Education and Workforce Sector</t>
  </si>
  <si>
    <t>2012–NK</t>
  </si>
  <si>
    <t>GDS16–04</t>
  </si>
  <si>
    <t>National Statement of Science Investment 2015–2025</t>
  </si>
  <si>
    <t>2015–2025</t>
  </si>
  <si>
    <t>Crown (Minister of
Science and Innovation)</t>
  </si>
  <si>
    <t>Yes, pp. 7–8</t>
  </si>
  <si>
    <t>GDS16–05</t>
  </si>
  <si>
    <t>Health Research Strategy</t>
  </si>
  <si>
    <t>Crown (Minister of Health and Minister of Science and Innovation)</t>
  </si>
  <si>
    <t>MOH</t>
  </si>
  <si>
    <t>Yes, pp. 4-5</t>
  </si>
  <si>
    <t>Required (see Health Research Council Act 1990, s 34(2)) but not cited in the GDS</t>
  </si>
  <si>
    <t>4=</t>
  </si>
  <si>
    <t>GDS16–06</t>
  </si>
  <si>
    <t>Health and Safety at Work Strategy 2018–2028</t>
  </si>
  <si>
    <t>Crown (Minister for
Workplace Relations
and Safety)</t>
  </si>
  <si>
    <t>Required (see Health and Safety at Work Act 2015, s 195) but not cited in the GDS</t>
  </si>
  <si>
    <t>GDS16–07</t>
  </si>
  <si>
    <t>Conformance System Strategy</t>
  </si>
  <si>
    <t>2019–NK (was initially 2022)</t>
  </si>
  <si>
    <t>GDS16–08</t>
  </si>
  <si>
    <t>Technical Barriers to Trade (TBT) Strategy</t>
  </si>
  <si>
    <t>NK 2019</t>
  </si>
  <si>
    <t>150=</t>
  </si>
  <si>
    <t>GDS16–09</t>
  </si>
  <si>
    <t>Combatting Modern Forms of Slavery</t>
  </si>
  <si>
    <t>Plan of Action to Prevent People Trafficking (2009)</t>
  </si>
  <si>
    <t>GDS16–10</t>
  </si>
  <si>
    <t>Building for the Future: MBIE’s building system regulatory strategy</t>
  </si>
  <si>
    <t>2020–2035</t>
  </si>
  <si>
    <t>161=</t>
  </si>
  <si>
    <t>GDS16–11</t>
  </si>
  <si>
    <t>MBIE’s Regulatory Systems Stewardship Strategy 2023–2028</t>
  </si>
  <si>
    <t>Yes, pp. 14–15</t>
  </si>
  <si>
    <t>GDS16–12</t>
  </si>
  <si>
    <t>Trading Standards Compliance Strategy</t>
  </si>
  <si>
    <t>187=</t>
  </si>
  <si>
    <t>GDS16–13</t>
  </si>
  <si>
    <t>Employment Action Plan</t>
  </si>
  <si>
    <t>Crown (Minister for Social Development and Employment)</t>
  </si>
  <si>
    <t>Employment Strategy (2022)</t>
  </si>
  <si>
    <t>166=</t>
  </si>
  <si>
    <t>GDS16–14</t>
  </si>
  <si>
    <t>Major Events Strategy</t>
  </si>
  <si>
    <t>GDS16–15</t>
  </si>
  <si>
    <t>DPMC</t>
  </si>
  <si>
    <t>GDS16–16</t>
  </si>
  <si>
    <t>Space and Advanced Aviation Strategy 2024–2030</t>
  </si>
  <si>
    <t>Crown (Minister for Space)</t>
  </si>
  <si>
    <t>Aerospace Strategy |
Te Rautaki Ātea-ārangi (2023)</t>
  </si>
  <si>
    <t>17. Ministry of Defence</t>
  </si>
  <si>
    <t>GDS17–01</t>
  </si>
  <si>
    <t>Defence Capability Plan 2019</t>
  </si>
  <si>
    <t>External Sector</t>
  </si>
  <si>
    <t>2019–2030</t>
  </si>
  <si>
    <t>Crown (Minister
of Defence)</t>
  </si>
  <si>
    <t>Defence Capability Plan 2016 (2016)</t>
  </si>
  <si>
    <t>GDS17–02</t>
  </si>
  <si>
    <t>Defence Policy and Strategy Statement 2023</t>
  </si>
  <si>
    <t>48 (merged)</t>
  </si>
  <si>
    <t>Yes, pp. 10–11 (out of 48)</t>
  </si>
  <si>
    <t>18. Ministry of Disabled People</t>
  </si>
  <si>
    <t>GDS18–01</t>
  </si>
  <si>
    <t>Disability Strategy 2016–2026</t>
  </si>
  <si>
    <t>2016–2026</t>
  </si>
  <si>
    <t>Crown (Minister for
Disability Issues)</t>
  </si>
  <si>
    <t>Disability Strategy 2001 (2001), originally held by MOH</t>
  </si>
  <si>
    <t>MOH and MSD</t>
  </si>
  <si>
    <t>Yes, pp. 8, 22</t>
  </si>
  <si>
    <t>1=</t>
  </si>
  <si>
    <t>GDS18–02</t>
  </si>
  <si>
    <t>Whāia Te Ao Mārama 2018 to 2022 – The Māori Disability Action Plan</t>
  </si>
  <si>
    <t>2018–NK (was initially 2022)</t>
  </si>
  <si>
    <t>GDS18–03</t>
  </si>
  <si>
    <t>Sign Language Strategy 2018–2023</t>
  </si>
  <si>
    <t>MSD</t>
  </si>
  <si>
    <t>GDS18–04</t>
  </si>
  <si>
    <t>Disability Action Plan 2019–2023</t>
  </si>
  <si>
    <t>Disability Action Plan
(2014–2018)</t>
  </si>
  <si>
    <t>Yes, pp. 8-9</t>
  </si>
  <si>
    <t>19. Ministry of Education</t>
  </si>
  <si>
    <t>GDS19–01</t>
  </si>
  <si>
    <t>Nation of Curious Minds | He Whenua Hihiri i te Mahara: A national strategic plan for science in society</t>
  </si>
  <si>
    <t>Crown (Minister of Science and Innovation and
Minister of Education)</t>
  </si>
  <si>
    <t>GDS19–02</t>
  </si>
  <si>
    <t>The International Student Wellbeing Strategy</t>
  </si>
  <si>
    <t>2017–NK</t>
  </si>
  <si>
    <t>Yes, p. 7</t>
  </si>
  <si>
    <t>180=</t>
  </si>
  <si>
    <t>GDS19–03</t>
  </si>
  <si>
    <t>Learning Support Action Plan 2019–2025</t>
  </si>
  <si>
    <t>2019–2025</t>
  </si>
  <si>
    <t>GDS19–04</t>
  </si>
  <si>
    <t>Te Rautaki Rawa Kura | The School Property Strategy 2030</t>
  </si>
  <si>
    <t>2020–2030</t>
  </si>
  <si>
    <t>Department staff (other than CE) (Head of Education Infrastructure
Service)</t>
  </si>
  <si>
    <t>Yes, pp. 2–3</t>
  </si>
  <si>
    <t>GDS19–05</t>
  </si>
  <si>
    <t>Ka Hikitia – Ka Hāpaitia: The Māori education strategy</t>
  </si>
  <si>
    <t>Yes, pp. 1, 5</t>
  </si>
  <si>
    <t>GDS19–06</t>
  </si>
  <si>
    <t>Tau Mai te Reo – The Māori Language in Education Strategy</t>
  </si>
  <si>
    <t>2020–2040</t>
  </si>
  <si>
    <t>Yes, pp. 1, 3</t>
  </si>
  <si>
    <t>GDS19–07</t>
  </si>
  <si>
    <t>Statement of National Education and Learning Priorities</t>
  </si>
  <si>
    <t>May issue a strategy
(see Education and
Training Act 2020, s 5) and cited in the GDS</t>
  </si>
  <si>
    <t>GDS19–08</t>
  </si>
  <si>
    <t xml:space="preserve">Tertiary Education Strategy </t>
  </si>
  <si>
    <t>Required (see Education and Training Act 2020, s 7) and cited in the GDS</t>
  </si>
  <si>
    <t>GDS19–09</t>
  </si>
  <si>
    <t>Crown (Minister for
the Prevention of
Family Violence and
Sexual Violence)</t>
  </si>
  <si>
    <t>DOC, MOH, MOJ, TPK, MSD and OT</t>
  </si>
  <si>
    <t>GDS19–10</t>
  </si>
  <si>
    <t>Hei Raukura mō te Mokopuna Strategy</t>
  </si>
  <si>
    <t>GDS19–11</t>
  </si>
  <si>
    <t>International Education Strategy 2022–2030</t>
  </si>
  <si>
    <t>International Education Strategy – He Rautaki Mātauranga A Ao 2018–2030 (2018)</t>
  </si>
  <si>
    <t>May issue a strategy
(see Education and
Training Act 2020, s 8) but not cited in the GDS</t>
  </si>
  <si>
    <t>GDS19–12</t>
  </si>
  <si>
    <t>Connected Ako: Digital and data for learning</t>
  </si>
  <si>
    <t>2023–2033</t>
  </si>
  <si>
    <t>2033</t>
  </si>
  <si>
    <t>GDS19–13</t>
  </si>
  <si>
    <t>Action Plan for Pacific Education</t>
  </si>
  <si>
    <t>Crown (Associate
Minister of Education)</t>
  </si>
  <si>
    <t>Action Plan for Pacific Education 2020–2030 (2020)</t>
  </si>
  <si>
    <t>Yes, pp. 8–9</t>
  </si>
  <si>
    <t>GDS19–14</t>
  </si>
  <si>
    <t>Approach to Improving Attendance in Schools</t>
  </si>
  <si>
    <t>Crown (Associate Minister of Education)</t>
  </si>
  <si>
    <t>Attendance and Engagement Strategy (2022)</t>
  </si>
  <si>
    <t>20. Ministry of Foreign Affairs and Trade</t>
  </si>
  <si>
    <t>GDS20–01</t>
  </si>
  <si>
    <t>International Cooperation for Effective Sustainable Development (ICESD) [Policy statement]</t>
  </si>
  <si>
    <t>GDS20–02</t>
  </si>
  <si>
    <t>Gender Action Plan 2021–25</t>
  </si>
  <si>
    <t>163=</t>
  </si>
  <si>
    <t>3=</t>
  </si>
  <si>
    <t>GDS20–03</t>
  </si>
  <si>
    <t>Child &amp; Youth Well-Being Strategic Action Plan 2021–2025</t>
  </si>
  <si>
    <t>GDS20–04</t>
  </si>
  <si>
    <t>Human Rights Strategic Action Plan for International Development Cooperation 2021–2025</t>
  </si>
  <si>
    <t>GDS20–05</t>
  </si>
  <si>
    <t>Antarctic and Southern Ocean Science (2011)</t>
  </si>
  <si>
    <t>LINZ</t>
  </si>
  <si>
    <t>GDS20–06</t>
  </si>
  <si>
    <t>International Climate Finance Strategy: Tuia te Waka a Kiwa</t>
  </si>
  <si>
    <t>Crown (Minister of
Foreign Affairs and Minister for Climate Change)</t>
  </si>
  <si>
    <t>GDS20–07</t>
  </si>
  <si>
    <t>Disarmament and Arms Control Strategy</t>
  </si>
  <si>
    <t>2024–2026</t>
  </si>
  <si>
    <t>21. Ministry of Health</t>
  </si>
  <si>
    <t>GDS21–01</t>
  </si>
  <si>
    <t>He Korowai Oranga – Māori Health Strategy 2014</t>
  </si>
  <si>
    <t>Health Sector</t>
  </si>
  <si>
    <t>2014–NK</t>
  </si>
  <si>
    <t>He Korowai Oranga: Māori Health Strategy (2002)</t>
  </si>
  <si>
    <t>GDS21–02</t>
  </si>
  <si>
    <t>Cancer Plan: Better, faster cancer care 2015–2018</t>
  </si>
  <si>
    <t>2015–NK (was initially 2018)</t>
  </si>
  <si>
    <t>Crown (Minister of Health)</t>
  </si>
  <si>
    <t>19=</t>
  </si>
  <si>
    <t>GDS21–03</t>
  </si>
  <si>
    <t>Implementing Medicines New Zealand 2015 to 2020</t>
  </si>
  <si>
    <t>Crown (Associate
Minister of Health)</t>
  </si>
  <si>
    <t>140=</t>
  </si>
  <si>
    <t>GDS21–04</t>
  </si>
  <si>
    <t>Cancer Health Information Strategy</t>
  </si>
  <si>
    <t>Department staff (other than CE) (National Clinical
Director Cancer and Director of National Health IT Board and Information Group)</t>
  </si>
  <si>
    <t>GDS21–05</t>
  </si>
  <si>
    <t>GDS21–06</t>
  </si>
  <si>
    <t>Faiva Ora 2016–2021 – National Pasifika Disability Plan</t>
  </si>
  <si>
    <t>2016–NK (was initially 2021)</t>
  </si>
  <si>
    <t>Faiva Ora National Pasifika
Disability Plan (2014)</t>
  </si>
  <si>
    <t>GDS21–07</t>
  </si>
  <si>
    <t>New Zealand Influenza Pandemic Plan: A framework for action (2nd edn)</t>
  </si>
  <si>
    <t>CE (Director-General
of Health)</t>
  </si>
  <si>
    <t>Influenza Pandemic Action Plan (2010)</t>
  </si>
  <si>
    <t>GDS21–08</t>
  </si>
  <si>
    <t xml:space="preserve">National Syphilis Action Plan: An action plan to stop the syphilis epidemic in New Zealand </t>
  </si>
  <si>
    <t>2019–NK (was initially 2024)</t>
  </si>
  <si>
    <t>GDS21–09</t>
  </si>
  <si>
    <t>Every Life Matters | He Tapu te Oranga o ia Tangata: Suicide prevention strategy 2019–2029 and suicide prevention action plan 2019–2024 for Aotearoa New Zealand</t>
  </si>
  <si>
    <t>Crown (Minister of Health) and CE (Director-General of Health)</t>
  </si>
  <si>
    <t>GDS21–10</t>
  </si>
  <si>
    <t>COVID-19 Health and Disability System Response Plan</t>
  </si>
  <si>
    <t>GDS21–11</t>
  </si>
  <si>
    <t>Ola Manuia – Pacific Health and Wellbeing Action Plan 2020–2025</t>
  </si>
  <si>
    <t>Crown (Associate
Minister of Health)
and CE (Director-General of Health)</t>
  </si>
  <si>
    <t>GDS21–12</t>
  </si>
  <si>
    <t>Whakamaua – Māori Health Action Plan 2020–2025</t>
  </si>
  <si>
    <t>Yes, p. 66</t>
  </si>
  <si>
    <t>GDS21–13</t>
  </si>
  <si>
    <t>Kia Manawanui Aotearoa: Long-term pathway to mental wellbeing</t>
  </si>
  <si>
    <t>2021–2031</t>
  </si>
  <si>
    <t>Yes, p. 24</t>
  </si>
  <si>
    <t>2031</t>
  </si>
  <si>
    <t>GDS21–14</t>
  </si>
  <si>
    <t>COVID-19 Māori Health Protection Plan</t>
  </si>
  <si>
    <t>GDS21–15</t>
  </si>
  <si>
    <t>Smokefree Aotearoa 2025 Action Plan</t>
  </si>
  <si>
    <t>GDS21–16</t>
  </si>
  <si>
    <t>DOC, MOE, MOJ, TPK, MSD and OT</t>
  </si>
  <si>
    <t>GDS21–17</t>
  </si>
  <si>
    <t>Strategy to Prevent and Minimise Gambling Harm 2022/23 to 2024/25</t>
  </si>
  <si>
    <t>Strategy to Prevent and Minimise Gambling Harm
2019/20 to 2021/22 (2019)</t>
  </si>
  <si>
    <t>Yes, pp. 41, 53</t>
  </si>
  <si>
    <t>May issue a strategy
(see Gambling Act 2003,
s 317) and cited in the GDS</t>
  </si>
  <si>
    <t>20=</t>
  </si>
  <si>
    <t>GDS21–18</t>
  </si>
  <si>
    <t>National HIV Action Plan for Aotearoa New Zealand 2023–2030</t>
  </si>
  <si>
    <t>2023–2030</t>
  </si>
  <si>
    <t>GDS21–19</t>
  </si>
  <si>
    <t>Ngā Pokenga Paipai me ngā Pokenga Huaketo mā te Toto: Te rautaki o Aotearoa 2023–2030 | Aotearoa New Zealand Sexually Transmitted and Blood Borne Infection Strategy 2023–2030</t>
  </si>
  <si>
    <t>GDS21–20</t>
  </si>
  <si>
    <t>Oranga Hinengaro System and Service Framework</t>
  </si>
  <si>
    <t>GDS21–21</t>
  </si>
  <si>
    <t>Health Strategy</t>
  </si>
  <si>
    <t>Health Strategy (2016)</t>
  </si>
  <si>
    <t>2=</t>
  </si>
  <si>
    <t>GDS21–22</t>
  </si>
  <si>
    <t>Pae Tū – Hauora Māori Strategy</t>
  </si>
  <si>
    <t>2023–2025</t>
  </si>
  <si>
    <t>Crown (Minister of Health and Associate Minister of Health [Māori Health])</t>
  </si>
  <si>
    <t>GDS21–23</t>
  </si>
  <si>
    <t>Provisional Health of Disabled People Strategy</t>
  </si>
  <si>
    <t>GDS21–24</t>
  </si>
  <si>
    <t>Te Mana Ola – The Pacific Health Strategy</t>
  </si>
  <si>
    <t>Crown (Minister of Health and Associate Minister of Health [Pacific Health])</t>
  </si>
  <si>
    <t>Yes, pp. 11–12, 47</t>
  </si>
  <si>
    <t>GDS21–25</t>
  </si>
  <si>
    <t>Rural Health Strategy</t>
  </si>
  <si>
    <t>Crown (Minister and
Associate Minister
of Health)</t>
  </si>
  <si>
    <t>GDS21–26</t>
  </si>
  <si>
    <t>Women’s Health Strategy</t>
  </si>
  <si>
    <t>GDS21–27</t>
  </si>
  <si>
    <t>Strategic Framework for Managing COVID-19</t>
  </si>
  <si>
    <t>22. Ministry of Housing and Urban Development</t>
  </si>
  <si>
    <t>GDS22–01</t>
  </si>
  <si>
    <t>Public Housing Plan 2021–2024 [Updated to 2025]</t>
  </si>
  <si>
    <t>8 (merged)</t>
  </si>
  <si>
    <t>Public Housing Plan
2018–2022 (2018)</t>
  </si>
  <si>
    <t>GDS22–02</t>
  </si>
  <si>
    <t>Te Tauākī Kaupapa Here a te Kāwanatanga mō te Whakawhanake Whare, Tāone Anō Hoki | Government Policy Statement on Housing and Urban Development</t>
  </si>
  <si>
    <t>2021–2051</t>
  </si>
  <si>
    <t>Crown (Minister of Finance and Minister of Housing)</t>
  </si>
  <si>
    <t>Yes, pp. 4–5</t>
  </si>
  <si>
    <t>Required (see Kāinga Ora– Homes and Communities Act 2019, s 22) and cited in the GDS</t>
  </si>
  <si>
    <t>2051</t>
  </si>
  <si>
    <t>GDS22–03</t>
  </si>
  <si>
    <t>MAIHI Ka Ora: The national Māori housing strategy</t>
  </si>
  <si>
    <t>2021-2051</t>
  </si>
  <si>
    <t>84 (merged)</t>
  </si>
  <si>
    <t>Crown (Associate
Minister of Housing –
Māori Housing)</t>
  </si>
  <si>
    <t>TPK</t>
  </si>
  <si>
    <t>GDS22–04</t>
  </si>
  <si>
    <t>MPP</t>
  </si>
  <si>
    <t>23. Ministry of Justice</t>
  </si>
  <si>
    <t>GDS23–01</t>
  </si>
  <si>
    <t>DOC, MOE, MOH, TPK, MSD and OT</t>
  </si>
  <si>
    <t>24. Ministry of Māori Development – Te Puni Kōkiri</t>
  </si>
  <si>
    <t>GDS24–01</t>
  </si>
  <si>
    <t>Maihi Karauna: The Crown’s strategy for Māori language revitalisation 2019–2023</t>
  </si>
  <si>
    <t xml:space="preserve">Māori Affairs Sector
</t>
  </si>
  <si>
    <t>Crown (Minister for
Māori Development)</t>
  </si>
  <si>
    <t>Yes, p. 21</t>
  </si>
  <si>
    <t>Required (see Te Ture mō Te Reo Māori 2016 – Māori Language Act 2016, s 10) and cited in the GDS</t>
  </si>
  <si>
    <t>GDS24–02</t>
  </si>
  <si>
    <t>DOC, MOE, MOH, MOJ, MSD and OT</t>
  </si>
  <si>
    <t>24. Ministry of Māori Development –Te Puni Kōkiri</t>
  </si>
  <si>
    <t>GDS24–03</t>
  </si>
  <si>
    <t>25. Ministry of Social Development</t>
  </si>
  <si>
    <t>GDS25–01</t>
  </si>
  <si>
    <t>Te Pae Tata – Te Rautaki Māori me te Mahere Mahi | Māori Strategy and Action Plan</t>
  </si>
  <si>
    <t>GDS25–02</t>
  </si>
  <si>
    <t>Family Violence Funding Approach</t>
  </si>
  <si>
    <t>GDS25–03</t>
  </si>
  <si>
    <t>Pacific Prosperity: Our people, our solutions, our future</t>
  </si>
  <si>
    <t>Crown (Minister for
Social Development)</t>
  </si>
  <si>
    <t>GDS25–04</t>
  </si>
  <si>
    <t>Better Later Life | He Oranga Kaumātua 2019–2034</t>
  </si>
  <si>
    <t>2019–2034</t>
  </si>
  <si>
    <t>Crown (Minister
for Seniors)</t>
  </si>
  <si>
    <t>Positive Ageing Strategy (2001)</t>
  </si>
  <si>
    <t>GDS25–05</t>
  </si>
  <si>
    <t>Campaign for Action on Family Violence: Framework for change 2019–2023</t>
  </si>
  <si>
    <t>Crown (Associate Minister of Social Development)</t>
  </si>
  <si>
    <t>Yes, pp. 9 - 10</t>
  </si>
  <si>
    <t>GDS25–06</t>
  </si>
  <si>
    <t>E Tū Whānau – Mahere Rautaki: Framework for change 2019–2024</t>
  </si>
  <si>
    <t>Crown (Associate Minister for Social Development)</t>
  </si>
  <si>
    <t>E Tu Whānau Programme of Action for Addressing Family Violence 2013 – 2018 (2013)</t>
  </si>
  <si>
    <t>Yes, pp. 4–5</t>
  </si>
  <si>
    <t>GDS25–07</t>
  </si>
  <si>
    <t>Pasefika Proud: Pathways for change 2019–2023</t>
  </si>
  <si>
    <t>14=</t>
  </si>
  <si>
    <t>GDS25–08</t>
  </si>
  <si>
    <t>Elder Abuse in Aotearoa: The proposed future strategy of Elder Abuse Response Services</t>
  </si>
  <si>
    <t>GDS25–09</t>
  </si>
  <si>
    <t>DOC, MOE, MOH, MOJ, TPK and OT</t>
  </si>
  <si>
    <t>GDS25–10</t>
  </si>
  <si>
    <t>Financial Capability in Aotearoa New Zealand</t>
  </si>
  <si>
    <t>GDS25–11</t>
  </si>
  <si>
    <t>Social Sector Commissioning 2022–2028 Action Plan</t>
  </si>
  <si>
    <t>Crown (Minister for
Social Development and Employment) and other (various other NGO and Independent Project Board members)</t>
  </si>
  <si>
    <t>Social Sector
Commissioning (2020)</t>
  </si>
  <si>
    <t>GDS25–12</t>
  </si>
  <si>
    <t>Youth Plan: Voice, leadership, action</t>
  </si>
  <si>
    <t>42 (merged)</t>
  </si>
  <si>
    <t>Crown (Minister for Youth) and department staff (other than CE) (representatives
of the Ministry of Youth Development – Te Manatū Whakahiato Taiohi Youth Advisory Group)</t>
  </si>
  <si>
    <t>Youth Plan 2020–2022 (2020)</t>
  </si>
  <si>
    <t>Yes
(Note: TWO documents were merged with this GDS)</t>
  </si>
  <si>
    <t>GDS25–13</t>
  </si>
  <si>
    <t>The Child and Youth Strategy 2024–2027</t>
  </si>
  <si>
    <t>Crown (Minister for Child Poverty Reduction)</t>
  </si>
  <si>
    <t>Child and Youth Wellbeing Strategy (2019), originally held by DPMC</t>
  </si>
  <si>
    <t>GDS25–14</t>
  </si>
  <si>
    <t>Rautaki Hangarau | Technology Strategy</t>
  </si>
  <si>
    <t>Rautaki Hangarau – Technology Strategy (2022)</t>
  </si>
  <si>
    <t>Yes, p. 27</t>
  </si>
  <si>
    <t>26. Ministry of Transport</t>
  </si>
  <si>
    <t>GDS26–01</t>
  </si>
  <si>
    <t>Hei Arataki – Ministry of Transport Māori Strategy</t>
  </si>
  <si>
    <t>GDS26–02</t>
  </si>
  <si>
    <t>Transport Evidence Base Strategy</t>
  </si>
  <si>
    <t>72 (merged)</t>
  </si>
  <si>
    <t>Transport Research
Strategy (2016) and
Transport Domain Plan (2016)</t>
  </si>
  <si>
    <t>GDS26–03</t>
  </si>
  <si>
    <t>Search and Rescue Strategic Plan 2021–2024</t>
  </si>
  <si>
    <t>Department staff
(other than CE) (Chair
of New Zealand Search and Rescue Council)</t>
  </si>
  <si>
    <t>GDS26–04</t>
  </si>
  <si>
    <t>Government Policy Statement on Land Transport 2024/25–2033/34</t>
  </si>
  <si>
    <t>Crown (Minister of Transport)</t>
  </si>
  <si>
    <t>Government Policy Statement on Land Transport 2021/22–2030/31 (2020)</t>
  </si>
  <si>
    <t>Required (see Land Transport Management Act, s 66) and cited in the GDS</t>
  </si>
  <si>
    <t>GDS26–05</t>
  </si>
  <si>
    <t>Maritime Security Strategy 2024</t>
  </si>
  <si>
    <t>2024–2029</t>
  </si>
  <si>
    <t>CE (Secretary for Transport)</t>
  </si>
  <si>
    <t>Maritime Security Strategy 2020 (2020)</t>
  </si>
  <si>
    <t>Yes, pp. 4, 38</t>
  </si>
  <si>
    <t>GDS26–06</t>
  </si>
  <si>
    <t>Road Safety Objectives 2024</t>
  </si>
  <si>
    <t>27. New Zealand Customs Service</t>
  </si>
  <si>
    <t>GDS27–01</t>
  </si>
  <si>
    <t>Information Management Strategy 2021–2024</t>
  </si>
  <si>
    <t>GDS27–02</t>
  </si>
  <si>
    <t>Rautaki Mana Ārai | Customs Strategy 2023–2028</t>
  </si>
  <si>
    <t>CE (Comptroller
of Customs)</t>
  </si>
  <si>
    <t>Rautaki Mana Ārai –
Customs Strategy (2018)</t>
  </si>
  <si>
    <t>28. New Zealand Security Intelligence Service</t>
  </si>
  <si>
    <t>GDS28–01</t>
  </si>
  <si>
    <t>NZSIS Strategy 2024–2029</t>
  </si>
  <si>
    <t>CE (Director-General of Security)</t>
  </si>
  <si>
    <t>29. Oranga Tamariki – Ministry for Children</t>
  </si>
  <si>
    <t>GDS29–01</t>
  </si>
  <si>
    <t>DOC, MOE, MOH, MOJ, TPK and MSD</t>
  </si>
  <si>
    <t>GDS29–02</t>
  </si>
  <si>
    <t>Oranga Tamariki Disability Vision and Strategy</t>
  </si>
  <si>
    <t>17 (merged)</t>
  </si>
  <si>
    <t>Yes, p. 13 (out of 17)</t>
  </si>
  <si>
    <t>Required (see Children’s
Act 2014, s 8) and cited
in the GDS</t>
  </si>
  <si>
    <t>GDS29–03</t>
  </si>
  <si>
    <t>The Oranga Tamariki Disability Vision and Strategy</t>
  </si>
  <si>
    <t>GDS29–04</t>
  </si>
  <si>
    <t>Pacific Strategy 2021–2024</t>
  </si>
  <si>
    <t>30. Public Service Commission</t>
  </si>
  <si>
    <t>GDS30–01</t>
  </si>
  <si>
    <t>Kia Toipoto – Public Service Action Plan 2021–24</t>
  </si>
  <si>
    <t>GDS30–02</t>
  </si>
  <si>
    <t>Fourth National Action Plan 2023–2024</t>
  </si>
  <si>
    <t>2023–NK (was initially 2024)</t>
  </si>
  <si>
    <t>Crown (Minister for
the Public Service)</t>
  </si>
  <si>
    <t>Open Government
Partnership: National Action Plan 2016–18 (2016)</t>
  </si>
  <si>
    <t>GDS30–03</t>
  </si>
  <si>
    <t>Te Rautaki Ārahi i te Ratonga Tūmatanui o Aotearoa | The Leadership Strategy for New Zealand’s Public Service</t>
  </si>
  <si>
    <t>CE (Public Service
Commissioner/Head
of Service)</t>
  </si>
  <si>
    <t>Required (see Public
Service Act 2020, s 61)
and cited in the GDS</t>
  </si>
  <si>
    <t>33. Statistics New Zealand</t>
  </si>
  <si>
    <t>GDS33–01</t>
  </si>
  <si>
    <t>Transforming the New Zealand Census of Population and Dwellings: Issues, options and strategy</t>
  </si>
  <si>
    <t>2012–2030</t>
  </si>
  <si>
    <t>GDS33–02</t>
  </si>
  <si>
    <t>Government Data Strategy and Roadmap 2021</t>
  </si>
  <si>
    <t>CE (Government Chief Data Steward)</t>
  </si>
  <si>
    <t>Data Strategy and Roadmap For New Zealand (2018)</t>
  </si>
  <si>
    <t>34. The Treasury</t>
  </si>
  <si>
    <t>GDS34–01</t>
  </si>
  <si>
    <t>Thirty Year New Zealand Infrastructure Plan</t>
  </si>
  <si>
    <t>2015–2045</t>
  </si>
  <si>
    <t>Crown (Minister of
Finance) and other (Chair of National Infrastructure
Advisory Board)</t>
  </si>
  <si>
    <t>Required (see New Zealand Infrastructure Commission/ Te Waihanga Act 2019, s 12 and s 13) but not cited in the GDS (the GDS was published in 2015)</t>
  </si>
  <si>
    <t>2045</t>
  </si>
  <si>
    <t>GDS34–02</t>
  </si>
  <si>
    <t>He Tirohanga Mokopuna 2021 – Combined Statement on the Long-Term Fiscal Position and Long-Term Insights Briefing</t>
  </si>
  <si>
    <t>2021–2061</t>
  </si>
  <si>
    <t>CE (Secretary to the
Treasury)</t>
  </si>
  <si>
    <t>He Tirohanga Mokopuna – 2016 Statement on the Long-term Fiscal Position (2016)</t>
  </si>
  <si>
    <t>2061</t>
  </si>
  <si>
    <t>Yes, p. 43 (out of 125)</t>
  </si>
  <si>
    <t>Required (see Civil Defence Emergency Management [CDEM] Act 2002, s 31) and cited in the GDS</t>
  </si>
  <si>
    <t>Crown (Prime Minister and Minister of Climate Change) and CE (Secretary
for the Environment)</t>
  </si>
  <si>
    <t>Required (see Climate Change Response Act
2002, ss 5ZG–5ZI) and cited in the GDS</t>
  </si>
  <si>
    <t>Required (see Climate Change Response Act 2002, ss 5ZS–5ZT) and cited in the GDS</t>
  </si>
  <si>
    <t>CE (Secretary for
Business, Innovation
and Employment and
Chief Executive)</t>
  </si>
  <si>
    <t>Government Tourism
Strategy (2019) (This
strategy is still active under DOC, see p.26)</t>
  </si>
  <si>
    <t>Department staff (other than CE) (Deputy CE) and other (Director of CDEM)</t>
  </si>
  <si>
    <t>Strategic Defence Policy Statement (2018)</t>
  </si>
  <si>
    <t>2018–NK (was initially 2023)</t>
  </si>
  <si>
    <t>Crown (Minister for
Tertiary Education, Skills and
Employment)</t>
  </si>
  <si>
    <t>Crown (Minister and
Associate Minister of
Education)</t>
  </si>
  <si>
    <t>Required (see Pae Ora [Healthy Futures] Act 2022, s 41) and cited in the GDS</t>
  </si>
  <si>
    <t>Required (see Pae Ora [Healthy Futures] Act 2022, s 42) and cited in the GDS</t>
  </si>
  <si>
    <t>Required (see Pae Ora [Healthy Futures] Act 2022, s 44) and cited in the GDS</t>
  </si>
  <si>
    <t>Required (see Pae Ora [Healthy Futures] Act 2022, s 43) and cited in the GDS</t>
  </si>
  <si>
    <t>Required (see Pae Ora [Healthy Futures] Act 2022, s 46) and cited in the GDS</t>
  </si>
  <si>
    <t>Required (see Pae Ora [Healthy Futures] Act 2022, s 45) and cited in the GDS</t>
  </si>
  <si>
    <t>Required (see Children's Act, ss 4 and 6) and cited in the GDS</t>
  </si>
  <si>
    <t>Required (see Public
Finance Act 1989,
ss 26I–26N) and cited in
the GDS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</si>
</sst>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1409]mmmm\ yyyy;@"/>
  </numFmts>
  <fonts count="12" x14ac:knownFonts="1">
    <font>
      <sz val="12"/>
      <color theme="1"/>
      <name val="Aptos Narrow"/>
      <family val="2"/>
      <scheme val="minor"/>
    </font>
    <font>
      <b/>
      <sz val="10"/>
      <color theme="1"/>
      <name val="Helvetica Neue"/>
      <family val="2"/>
    </font>
    <font>
      <sz val="10"/>
      <color theme="1"/>
      <name val="Helvetica Neue"/>
      <family val="2"/>
    </font>
    <font>
      <sz val="10"/>
      <color rgb="FFFF0000"/>
      <name val="Helvetica Neue"/>
      <family val="2"/>
    </font>
    <font>
      <sz val="10"/>
      <color indexed="8"/>
      <name val="Helvetica Neue"/>
      <family val="2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Helvetica Neue (Body)"/>
    </font>
    <font>
      <b/>
      <sz val="10"/>
      <color theme="1"/>
      <name val="Helvetica Neue (Body)"/>
    </font>
    <font>
      <vertAlign val="subscript"/>
      <sz val="10"/>
      <color theme="1"/>
      <name val="Helvetica Neue"/>
      <family val="2"/>
    </font>
    <font>
      <sz val="10"/>
      <color theme="1"/>
      <name val="Helvetica"/>
      <family val="2"/>
    </font>
    <font>
      <b/>
      <sz val="10"/>
      <color theme="1"/>
      <name val="Aptos Narrow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Protection="0">
      <alignment vertical="top" wrapText="1"/>
    </xf>
  </cellStyleXfs>
  <cellXfs count="88">
    <xf numFmtId="0" fontId="0" fillId="0" borderId="0" xfId="0"/>
    <xf numFmtId="49" fontId="1" fillId="2" borderId="9" xfId="1" applyNumberFormat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vertical="center" wrapText="1"/>
    </xf>
    <xf numFmtId="0" fontId="4" fillId="2" borderId="0" xfId="1" applyNumberFormat="1" applyFill="1">
      <alignment vertical="top" wrapText="1"/>
    </xf>
    <xf numFmtId="49" fontId="1" fillId="2" borderId="0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top" wrapText="1"/>
    </xf>
    <xf numFmtId="0" fontId="6" fillId="2" borderId="13" xfId="1" applyFont="1" applyFill="1" applyBorder="1" applyAlignment="1">
      <alignment horizontal="center" vertical="top" wrapText="1"/>
    </xf>
    <xf numFmtId="49" fontId="2" fillId="2" borderId="0" xfId="1" applyNumberFormat="1" applyFont="1" applyFill="1" applyBorder="1">
      <alignment vertical="top" wrapText="1"/>
    </xf>
    <xf numFmtId="0" fontId="7" fillId="2" borderId="0" xfId="1" applyFont="1" applyFill="1" applyBorder="1" applyAlignment="1">
      <alignment horizontal="right"/>
    </xf>
    <xf numFmtId="0" fontId="7" fillId="2" borderId="13" xfId="1" applyFont="1" applyFill="1" applyBorder="1" applyAlignment="1">
      <alignment horizontal="right"/>
    </xf>
    <xf numFmtId="0" fontId="7" fillId="2" borderId="13" xfId="1" applyNumberFormat="1" applyFont="1" applyFill="1" applyBorder="1" applyAlignment="1">
      <alignment horizontal="right" wrapText="1"/>
    </xf>
    <xf numFmtId="0" fontId="8" fillId="5" borderId="8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0" fontId="6" fillId="2" borderId="13" xfId="1" applyFont="1" applyFill="1" applyBorder="1" applyAlignment="1">
      <alignment horizontal="right"/>
    </xf>
    <xf numFmtId="0" fontId="3" fillId="2" borderId="0" xfId="1" applyNumberFormat="1" applyFont="1" applyFill="1">
      <alignment vertical="top" wrapText="1"/>
    </xf>
    <xf numFmtId="0" fontId="8" fillId="5" borderId="3" xfId="1" applyFont="1" applyFill="1" applyBorder="1" applyAlignment="1">
      <alignment horizontal="right"/>
    </xf>
    <xf numFmtId="0" fontId="4" fillId="2" borderId="0" xfId="1" applyNumberFormat="1" applyFill="1" applyBorder="1">
      <alignment vertical="top" wrapText="1"/>
    </xf>
    <xf numFmtId="49" fontId="2" fillId="2" borderId="3" xfId="1" applyNumberFormat="1" applyFont="1" applyFill="1" applyBorder="1">
      <alignment vertical="top" wrapText="1"/>
    </xf>
    <xf numFmtId="0" fontId="7" fillId="2" borderId="23" xfId="1" applyNumberFormat="1" applyFont="1" applyFill="1" applyBorder="1" applyAlignment="1">
      <alignment horizontal="right" wrapText="1"/>
    </xf>
    <xf numFmtId="0" fontId="6" fillId="2" borderId="0" xfId="1" applyFont="1" applyFill="1" applyBorder="1" applyAlignment="1">
      <alignment horizontal="right" wrapText="1"/>
    </xf>
    <xf numFmtId="0" fontId="4" fillId="2" borderId="0" xfId="1" applyNumberFormat="1" applyFill="1" applyAlignment="1">
      <alignment horizontal="left" vertical="top" wrapText="1"/>
    </xf>
    <xf numFmtId="0" fontId="2" fillId="2" borderId="0" xfId="1" applyNumberFormat="1" applyFont="1" applyFill="1" applyBorder="1" applyAlignment="1">
      <alignment horizontal="right" wrapText="1"/>
    </xf>
    <xf numFmtId="0" fontId="1" fillId="5" borderId="3" xfId="1" applyFont="1" applyFill="1" applyBorder="1" applyAlignment="1">
      <alignment horizontal="right"/>
    </xf>
    <xf numFmtId="0" fontId="7" fillId="2" borderId="0" xfId="1" applyNumberFormat="1" applyFont="1" applyFill="1" applyBorder="1" applyAlignment="1">
      <alignment horizontal="right" wrapText="1"/>
    </xf>
    <xf numFmtId="0" fontId="2" fillId="2" borderId="0" xfId="1" applyNumberFormat="1" applyFont="1" applyFill="1">
      <alignment vertical="top" wrapText="1"/>
    </xf>
    <xf numFmtId="0" fontId="2" fillId="2" borderId="0" xfId="1" applyNumberFormat="1" applyFont="1" applyFill="1" applyBorder="1">
      <alignment vertical="top" wrapText="1"/>
    </xf>
    <xf numFmtId="0" fontId="4" fillId="2" borderId="0" xfId="1" applyNumberFormat="1" applyFill="1" applyBorder="1" applyAlignment="1">
      <alignment horizontal="right" wrapText="1"/>
    </xf>
    <xf numFmtId="0" fontId="1" fillId="5" borderId="8" xfId="1" applyFont="1" applyFill="1" applyBorder="1" applyAlignment="1">
      <alignment horizontal="right"/>
    </xf>
    <xf numFmtId="165" fontId="4" fillId="2" borderId="0" xfId="1" applyNumberFormat="1" applyFill="1">
      <alignment vertical="top" wrapText="1"/>
    </xf>
    <xf numFmtId="165" fontId="4" fillId="2" borderId="0" xfId="1" applyNumberFormat="1" applyFill="1" applyAlignment="1">
      <alignment horizontal="right" vertical="top" wrapText="1"/>
    </xf>
    <xf numFmtId="49" fontId="4" fillId="2" borderId="0" xfId="1" applyNumberFormat="1" applyFill="1" applyAlignment="1">
      <alignment horizontal="left" vertical="top" wrapText="1"/>
    </xf>
    <xf numFmtId="0" fontId="0" fillId="2" borderId="0" xfId="0" applyFill="1"/>
    <xf numFmtId="0" fontId="2" fillId="7" borderId="3" xfId="1" applyNumberFormat="1" applyFont="1" applyFill="1" applyBorder="1">
      <alignment vertical="top" wrapText="1"/>
    </xf>
    <xf numFmtId="1" fontId="4" fillId="2" borderId="0" xfId="1" applyNumberFormat="1" applyFill="1" applyAlignment="1">
      <alignment horizontal="right" vertical="top" wrapText="1"/>
    </xf>
    <xf numFmtId="49" fontId="2" fillId="2" borderId="4" xfId="1" applyNumberFormat="1" applyFont="1" applyFill="1" applyBorder="1">
      <alignment vertical="top" wrapText="1"/>
    </xf>
    <xf numFmtId="0" fontId="2" fillId="2" borderId="3" xfId="1" applyFont="1" applyFill="1" applyBorder="1">
      <alignment vertical="top" wrapText="1"/>
    </xf>
    <xf numFmtId="0" fontId="2" fillId="2" borderId="3" xfId="1" applyNumberFormat="1" applyFont="1" applyFill="1" applyBorder="1">
      <alignment vertical="top" wrapText="1"/>
    </xf>
    <xf numFmtId="49" fontId="2" fillId="2" borderId="4" xfId="1" applyNumberFormat="1" applyFont="1" applyFill="1" applyBorder="1" applyAlignment="1">
      <alignment horizontal="left" vertical="top" wrapText="1"/>
    </xf>
    <xf numFmtId="49" fontId="2" fillId="7" borderId="3" xfId="1" applyNumberFormat="1" applyFont="1" applyFill="1" applyBorder="1">
      <alignment vertical="top" wrapText="1"/>
    </xf>
    <xf numFmtId="165" fontId="2" fillId="7" borderId="24" xfId="1" applyNumberFormat="1" applyFont="1" applyFill="1" applyBorder="1" applyAlignment="1">
      <alignment horizontal="right" vertical="top" wrapText="1"/>
    </xf>
    <xf numFmtId="49" fontId="2" fillId="7" borderId="3" xfId="0" applyNumberFormat="1" applyFont="1" applyFill="1" applyBorder="1" applyAlignment="1">
      <alignment horizontal="left" vertical="top" wrapText="1"/>
    </xf>
    <xf numFmtId="1" fontId="2" fillId="7" borderId="3" xfId="0" applyNumberFormat="1" applyFont="1" applyFill="1" applyBorder="1" applyAlignment="1">
      <alignment horizontal="right" vertical="top" wrapText="1"/>
    </xf>
    <xf numFmtId="49" fontId="2" fillId="7" borderId="3" xfId="0" applyNumberFormat="1" applyFont="1" applyFill="1" applyBorder="1" applyAlignment="1">
      <alignment horizontal="right" vertical="top" wrapText="1"/>
    </xf>
    <xf numFmtId="165" fontId="2" fillId="7" borderId="25" xfId="1" applyNumberFormat="1" applyFont="1" applyFill="1" applyBorder="1" applyAlignment="1">
      <alignment horizontal="right" vertical="top" wrapText="1"/>
    </xf>
    <xf numFmtId="0" fontId="10" fillId="7" borderId="0" xfId="0" applyFont="1" applyFill="1" applyAlignment="1">
      <alignment horizontal="left" vertical="top"/>
    </xf>
    <xf numFmtId="165" fontId="2" fillId="7" borderId="3" xfId="1" applyNumberFormat="1" applyFont="1" applyFill="1" applyBorder="1" applyAlignment="1">
      <alignment horizontal="right" vertical="top" wrapText="1"/>
    </xf>
    <xf numFmtId="49" fontId="2" fillId="7" borderId="3" xfId="1" applyNumberFormat="1" applyFont="1" applyFill="1" applyBorder="1" applyAlignment="1">
      <alignment horizontal="left" vertical="top" wrapText="1"/>
    </xf>
    <xf numFmtId="0" fontId="2" fillId="7" borderId="3" xfId="1" applyNumberFormat="1" applyFont="1" applyFill="1" applyBorder="1" applyAlignment="1">
      <alignment horizontal="right" vertical="top" wrapText="1"/>
    </xf>
    <xf numFmtId="49" fontId="2" fillId="7" borderId="3" xfId="1" applyNumberFormat="1" applyFont="1" applyFill="1" applyBorder="1" applyAlignment="1">
      <alignment horizontal="right" vertical="top" wrapText="1"/>
    </xf>
    <xf numFmtId="49" fontId="2" fillId="7" borderId="4" xfId="1" applyNumberFormat="1" applyFont="1" applyFill="1" applyBorder="1" applyAlignment="1">
      <alignment horizontal="left" vertical="top" wrapText="1"/>
    </xf>
    <xf numFmtId="0" fontId="7" fillId="5" borderId="3" xfId="1" applyFont="1" applyFill="1" applyBorder="1" applyAlignment="1">
      <alignment horizontal="right"/>
    </xf>
    <xf numFmtId="0" fontId="6" fillId="5" borderId="3" xfId="1" applyFont="1" applyFill="1" applyBorder="1" applyAlignment="1">
      <alignment horizontal="right" wrapText="1"/>
    </xf>
    <xf numFmtId="0" fontId="2" fillId="5" borderId="3" xfId="1" applyNumberFormat="1" applyFont="1" applyFill="1" applyBorder="1" applyAlignment="1">
      <alignment horizontal="right" wrapText="1"/>
    </xf>
    <xf numFmtId="0" fontId="6" fillId="5" borderId="3" xfId="1" applyFont="1" applyFill="1" applyBorder="1" applyAlignment="1">
      <alignment horizontal="right"/>
    </xf>
    <xf numFmtId="0" fontId="7" fillId="5" borderId="7" xfId="1" applyFont="1" applyFill="1" applyBorder="1" applyAlignment="1">
      <alignment horizontal="right"/>
    </xf>
    <xf numFmtId="0" fontId="2" fillId="5" borderId="3" xfId="1" applyFont="1" applyFill="1" applyBorder="1" applyAlignment="1">
      <alignment horizontal="right"/>
    </xf>
    <xf numFmtId="0" fontId="6" fillId="5" borderId="7" xfId="1" applyFont="1" applyFill="1" applyBorder="1" applyAlignment="1">
      <alignment horizontal="right"/>
    </xf>
    <xf numFmtId="0" fontId="11" fillId="8" borderId="19" xfId="1" applyFont="1" applyFill="1" applyBorder="1" applyAlignment="1">
      <alignment horizontal="center" vertical="top" wrapText="1"/>
    </xf>
    <xf numFmtId="0" fontId="11" fillId="8" borderId="5" xfId="1" applyFont="1" applyFill="1" applyBorder="1" applyAlignment="1">
      <alignment horizontal="center" vertical="top" wrapText="1"/>
    </xf>
    <xf numFmtId="0" fontId="11" fillId="8" borderId="20" xfId="1" applyFont="1" applyFill="1" applyBorder="1" applyAlignment="1">
      <alignment horizontal="center" vertical="top" wrapText="1"/>
    </xf>
    <xf numFmtId="0" fontId="11" fillId="8" borderId="21" xfId="1" applyFont="1" applyFill="1" applyBorder="1" applyAlignment="1">
      <alignment horizontal="center" vertical="top" wrapText="1"/>
    </xf>
    <xf numFmtId="0" fontId="6" fillId="8" borderId="22" xfId="1" applyFont="1" applyFill="1" applyBorder="1" applyAlignment="1">
      <alignment horizontal="center" vertical="top" wrapText="1"/>
    </xf>
    <xf numFmtId="0" fontId="6" fillId="8" borderId="5" xfId="1" applyFont="1" applyFill="1" applyBorder="1" applyAlignment="1">
      <alignment horizontal="center" vertical="top" wrapText="1"/>
    </xf>
    <xf numFmtId="0" fontId="6" fillId="8" borderId="21" xfId="1" applyFont="1" applyFill="1" applyBorder="1" applyAlignment="1">
      <alignment horizontal="center" vertical="top" wrapText="1"/>
    </xf>
    <xf numFmtId="0" fontId="7" fillId="5" borderId="8" xfId="1" applyFont="1" applyFill="1" applyBorder="1" applyAlignment="1">
      <alignment horizontal="right"/>
    </xf>
    <xf numFmtId="0" fontId="2" fillId="5" borderId="7" xfId="1" applyFont="1" applyFill="1" applyBorder="1" applyAlignment="1">
      <alignment horizontal="right"/>
    </xf>
    <xf numFmtId="0" fontId="6" fillId="5" borderId="8" xfId="1" applyFont="1" applyFill="1" applyBorder="1" applyAlignment="1">
      <alignment horizontal="right"/>
    </xf>
    <xf numFmtId="0" fontId="2" fillId="5" borderId="8" xfId="1" applyFont="1" applyFill="1" applyBorder="1" applyAlignment="1">
      <alignment horizontal="right"/>
    </xf>
    <xf numFmtId="0" fontId="2" fillId="8" borderId="3" xfId="1" applyNumberFormat="1" applyFont="1" applyFill="1" applyBorder="1" applyAlignment="1">
      <alignment horizontal="right" wrapText="1"/>
    </xf>
    <xf numFmtId="0" fontId="5" fillId="2" borderId="0" xfId="1" applyFont="1" applyFill="1" applyBorder="1" applyAlignment="1">
      <alignment vertical="center" wrapText="1"/>
    </xf>
    <xf numFmtId="0" fontId="5" fillId="2" borderId="13" xfId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 wrapText="1"/>
    </xf>
    <xf numFmtId="165" fontId="1" fillId="6" borderId="2" xfId="0" applyNumberFormat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" fontId="1" fillId="6" borderId="3" xfId="0" applyNumberFormat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512CB4A3-6CD1-0847-ABB5-DF9EE5A20678}"/>
  </cellStyles>
  <dxfs count="0"/>
  <tableStyles count="0" defaultTableStyle="TableStyleMedium2" defaultPivotStyle="PivotStyleLight16"/>
  <colors>
    <mruColors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cguinnessinstitute.org/wp-content/uploads/2024/11/GDS24-07-Transport-Evidence-Based-Strategy.pdf" TargetMode="External"/><Relationship Id="rId21" Type="http://schemas.openxmlformats.org/officeDocument/2006/relationships/hyperlink" Target="https://www.mcguinnessinstitute.org/cadmium-and-new-zealand-agriculture-strategy-review-2" TargetMode="External"/><Relationship Id="rId42" Type="http://schemas.openxmlformats.org/officeDocument/2006/relationships/hyperlink" Target="https://www.mcguinnessinstitute.org/wp-content/uploads/2021/04/20.-GDS33-New-National-Syphilis-Action-Plan.pdf" TargetMode="External"/><Relationship Id="rId63" Type="http://schemas.openxmlformats.org/officeDocument/2006/relationships/hyperlink" Target="https://www.mcguinnessinstitute.org/wp-content/uploads/2024/11/GDS03-04-GDS17-09-GDS19-35-GDS21-01-GDS22-02-GDS23-13-GDS27-03-GDS28-02.pdf" TargetMode="External"/><Relationship Id="rId84" Type="http://schemas.openxmlformats.org/officeDocument/2006/relationships/hyperlink" Target="https://www.mcguinnessinstitute.org/wp-content/uploads/2024/06/17-MOE-Jun-2020-Te-Rautaki-Rawa-Kura-The-School-Property-Strategy-2030.pdf" TargetMode="External"/><Relationship Id="rId138" Type="http://schemas.openxmlformats.org/officeDocument/2006/relationships/hyperlink" Target="https://www.mcguinnessinstitute.org/wp-content/uploads/2021/04/15k.-National-Statement-of-Science-Investment-2015-2025.pdf" TargetMode="External"/><Relationship Id="rId159" Type="http://schemas.openxmlformats.org/officeDocument/2006/relationships/hyperlink" Target="https://www.mcguinnessinstitute.org/wp-content/uploads/2022/05/Government-Data-Strategy-and-Roadmap-2021.pdf" TargetMode="External"/><Relationship Id="rId170" Type="http://schemas.openxmlformats.org/officeDocument/2006/relationships/hyperlink" Target="https://www.mcguinnessinstitute.org/wp-content/uploads/2025/03/02.-DOC-&#8211;-Critical-Ecosystem-Pressures-on-Freshwater-Environments-CRESP-4-year-research-strategy.pdf" TargetMode="External"/><Relationship Id="rId191" Type="http://schemas.openxmlformats.org/officeDocument/2006/relationships/hyperlink" Target="https://www.mcguinnessinstitute.org/wp-content/uploads/2021/04/25.-GDS09-Maritime-Security-Strategy.pdf" TargetMode="External"/><Relationship Id="rId107" Type="http://schemas.openxmlformats.org/officeDocument/2006/relationships/hyperlink" Target="https://www.mcguinnessinstitute.org/wp-content/uploads/2024/06/23-MSD-n.d.-2021-financial-capability-aotearoa-newzealand.pdf" TargetMode="External"/><Relationship Id="rId11" Type="http://schemas.openxmlformats.org/officeDocument/2006/relationships/hyperlink" Target="https://www.mcguinnessinstitute.org/wp-content/uploads/2021/04/9b.-Cadastre-2034-A-10-20-Year-Strategy-for-developing-the-cadastral-system.pdf" TargetMode="External"/><Relationship Id="rId32" Type="http://schemas.openxmlformats.org/officeDocument/2006/relationships/hyperlink" Target="https://www.mcguinnessinstitute.org/wp-content/uploads/2021/04/17f.-International-Student-Wellbeing-Strategy.pdf" TargetMode="External"/><Relationship Id="rId53" Type="http://schemas.openxmlformats.org/officeDocument/2006/relationships/hyperlink" Target="https://www.mcguinnessinstitute.org/wp-content/uploads/2022/04/Elder-Abuse-in-Aotearoa-2020.pdf" TargetMode="External"/><Relationship Id="rId74" Type="http://schemas.openxmlformats.org/officeDocument/2006/relationships/hyperlink" Target="https://www.mcguinnessinstitute.org/wp-content/uploads/2024/06/11-MPP-20-HUD-NK-Fale-mo-Aiga-Strategy-and-Action-Plan.pdf" TargetMode="External"/><Relationship Id="rId128" Type="http://schemas.openxmlformats.org/officeDocument/2006/relationships/hyperlink" Target="https://www.mcguinnessinstitute.org/wp-content/uploads/2021/04/02.-GDS13-New-Te-Kaweka-Takohaka-mo%CC%84-te-Hoiho.pdf" TargetMode="External"/><Relationship Id="rId149" Type="http://schemas.openxmlformats.org/officeDocument/2006/relationships/hyperlink" Target="https://www.mcguinnessinstitute.org/wp-content/uploads/2021/04/19v.-Implementing-Medicines-New-Zealand-2015-to-2020.pdf" TargetMode="External"/><Relationship Id="rId5" Type="http://schemas.openxmlformats.org/officeDocument/2006/relationships/hyperlink" Target="https://www.mcguinnessinstitute.org/wp-content/uploads/2022/02/Corrections_Wahine_-_E_rere_ana_ki_te_pae_hou_2021_-_2025.pdf" TargetMode="External"/><Relationship Id="rId95" Type="http://schemas.openxmlformats.org/officeDocument/2006/relationships/hyperlink" Target="https://www.mcguinnessinstitute.org/wp-content/uploads/2024/06/19-MoH-Jul-2023-pae-tu-hauora-maori-strategy.pdf" TargetMode="External"/><Relationship Id="rId160" Type="http://schemas.openxmlformats.org/officeDocument/2006/relationships/hyperlink" Target="https://www.mcguinnessinstitute.org/wp-content/uploads/2021/04/23e.-New-Zealand-Disability-Strategy-2016-2026.pdf" TargetMode="External"/><Relationship Id="rId181" Type="http://schemas.openxmlformats.org/officeDocument/2006/relationships/hyperlink" Target="https://www.mcguinnessinstitute.org/wp-content/uploads/2025/03/16.-MBIE-&#8211;-Employment-Action-Plan.pdf" TargetMode="External"/><Relationship Id="rId22" Type="http://schemas.openxmlformats.org/officeDocument/2006/relationships/hyperlink" Target="https://www.mcguinnessinstitute.org/wp-content/uploads/2021/04/13a.-New-Zealand-Urban-Design-Protocol.pdf" TargetMode="External"/><Relationship Id="rId43" Type="http://schemas.openxmlformats.org/officeDocument/2006/relationships/hyperlink" Target="https://www.mcguinnessinstitute.org/wp-content/uploads/2021/04/20.-GDS37-New-COVID-19-Health-and-Disability-System-Response-Plan.pdf" TargetMode="External"/><Relationship Id="rId64" Type="http://schemas.openxmlformats.org/officeDocument/2006/relationships/hyperlink" Target="https://www.mcguinnessinstitute.org/wp-content/uploads/2024/06/03-Corrections-NK-Ara-Poutama-Aotearoa-Suicide-Prevention-and-Postvention-Action-Plan.pdf" TargetMode="External"/><Relationship Id="rId118" Type="http://schemas.openxmlformats.org/officeDocument/2006/relationships/hyperlink" Target="https://www.mcguinnessinstitute.org/wp-content/uploads/2025/04/16-MoD-Aug-2023-Defence-Policy-and-Strategy-Statement.pdf" TargetMode="External"/><Relationship Id="rId139" Type="http://schemas.openxmlformats.org/officeDocument/2006/relationships/hyperlink" Target="https://www.mcguinnessinstitute.org/wp-content/uploads/2022/04/nz-health-research-strategy-jun17.pdf" TargetMode="External"/><Relationship Id="rId85" Type="http://schemas.openxmlformats.org/officeDocument/2006/relationships/hyperlink" Target="https://www.mcguinnessinstitute.org/wp-content/uploads/2024/11/GDS03-04-GDS17-09-GDS19-35-GDS21-01-GDS22-02-GDS23-13-GDS27-03-GDS28-02.pdf" TargetMode="External"/><Relationship Id="rId150" Type="http://schemas.openxmlformats.org/officeDocument/2006/relationships/hyperlink" Target="https://www.mcguinnessinstitute.org/wp-content/uploads/2022/04/nz-health-research-strategy-jun17.pdf" TargetMode="External"/><Relationship Id="rId171" Type="http://schemas.openxmlformats.org/officeDocument/2006/relationships/hyperlink" Target="https://www.mcguinnessinstitute.org/wp-content/uploads/2025/03/02.-DOC-&#8211;-Te-Ara-Morehu-&#8211;-He-rautaki-whakaora-kakariki-karaka-&#8211;-Kakariki-karaka-recovery-strategy.pdf" TargetMode="External"/><Relationship Id="rId192" Type="http://schemas.openxmlformats.org/officeDocument/2006/relationships/hyperlink" Target="https://www.mcguinnessinstitute.org/wp-content/uploads/2025/03/26.-MOT-&#8211;-Road-Safety-Objectives.pdf" TargetMode="External"/><Relationship Id="rId12" Type="http://schemas.openxmlformats.org/officeDocument/2006/relationships/hyperlink" Target="https://www.mcguinnessinstitute.org/wp-content/uploads/2021/04/09.-GDS07-New-Regulatory-Stewardship-Strategy.pdf" TargetMode="External"/><Relationship Id="rId33" Type="http://schemas.openxmlformats.org/officeDocument/2006/relationships/hyperlink" Target="https://www.mcguinnessinstitute.org/wp-content/uploads/2021/04/18.-GDS07-New-Ka-Hikitia-Ka-Ha%CC%84paitia.pdf" TargetMode="External"/><Relationship Id="rId108" Type="http://schemas.openxmlformats.org/officeDocument/2006/relationships/hyperlink" Target="https://www.mcguinnessinstitute.org/wp-content/uploads/2024/06/23-MSD-27-OT-NK-Social-Sector-Commissioning-action-plan-2022.pdf" TargetMode="External"/><Relationship Id="rId129" Type="http://schemas.openxmlformats.org/officeDocument/2006/relationships/hyperlink" Target="https://www.mcguinnessinstitute.org/wp-content/uploads/2025/03/02.-DOC-Te-Mana-o-te-Taiao-%E2%80%93-Aotearoa-New-Zealand-Biodiversity-Strategy-2020-.pdf" TargetMode="External"/><Relationship Id="rId54" Type="http://schemas.openxmlformats.org/officeDocument/2006/relationships/hyperlink" Target="https://www.mcguinnessinstitute.org/wp-content/uploads/2022/03/HeiAratakiMaoriStrategy-1.pdf" TargetMode="External"/><Relationship Id="rId75" Type="http://schemas.openxmlformats.org/officeDocument/2006/relationships/hyperlink" Target="https://www.mcguinnessinstitute.org/wp-content/uploads/2024/06/09-LINZ-Dec-2014-New-Zealand-Wilding-Conifer-Management-Strategy.pdf" TargetMode="External"/><Relationship Id="rId96" Type="http://schemas.openxmlformats.org/officeDocument/2006/relationships/hyperlink" Target="https://www.mcguinnessinstitute.org/wp-content/uploads/2024/06/19-MoH-Jul-2023-provisional-health-of-disabled-people-strategy.pdf" TargetMode="External"/><Relationship Id="rId140" Type="http://schemas.openxmlformats.org/officeDocument/2006/relationships/hyperlink" Target="https://www.mcguinnessinstitute.org/wp-content/uploads/2021/04/15n.-Health-and-Safety-at-Work-Strategy-2018-2028.pdf" TargetMode="External"/><Relationship Id="rId161" Type="http://schemas.openxmlformats.org/officeDocument/2006/relationships/hyperlink" Target="https://www.mcguinnessinstitute.org/wp-content/uploads/2021/04/23h.-New-Zealand-Sign-Language-Strategy-2018-2023.pdf" TargetMode="External"/><Relationship Id="rId182" Type="http://schemas.openxmlformats.org/officeDocument/2006/relationships/hyperlink" Target="https://www.mcguinnessinstitute.org/wp-content/uploads/2025/03/16.-MBIE-&#8211;-Major-Events-Strategy.pdf" TargetMode="External"/><Relationship Id="rId6" Type="http://schemas.openxmlformats.org/officeDocument/2006/relationships/hyperlink" Target="https://www.mcguinnessinstitute.org/wp-content/uploads/2021/04/4a.-Turning-Knowledge-into-Value-Strategic-Directions-to-2030.pdf" TargetMode="External"/><Relationship Id="rId23" Type="http://schemas.openxmlformats.org/officeDocument/2006/relationships/hyperlink" Target="https://www.mcguinnessinstitute.org/wp-content/uploads/2021/04/13d.-Clean-Healthy-Air-for-All-New-Zealanders.pdf" TargetMode="External"/><Relationship Id="rId119" Type="http://schemas.openxmlformats.org/officeDocument/2006/relationships/hyperlink" Target="https://www.mcguinnessinstitute.org/wp-content/uploads/2024/11/GDS23-06-Better-Later-Life-He-Oranga-Kaumtua-2019-to-2034-Super-Seniors.pdf" TargetMode="External"/><Relationship Id="rId44" Type="http://schemas.openxmlformats.org/officeDocument/2006/relationships/hyperlink" Target="https://www.mcguinnessinstitute.org/wp-content/uploads/2022/03/web3-kia-manawanui-aotearoa-v9_0.pdf" TargetMode="External"/><Relationship Id="rId65" Type="http://schemas.openxmlformats.org/officeDocument/2006/relationships/hyperlink" Target="https://www.mcguinnessinstitute.org/wp-content/uploads/2024/06/03-Corrections-2021-Disability-Action-Plan.pdf" TargetMode="External"/><Relationship Id="rId86" Type="http://schemas.openxmlformats.org/officeDocument/2006/relationships/hyperlink" Target="https://www.mcguinnessinstitute.org/wp-content/uploads/2024/06/17-MoE-n.d.-2022-Hei-Raukura-Mo-te-Mokopuna.pdf" TargetMode="External"/><Relationship Id="rId130" Type="http://schemas.openxmlformats.org/officeDocument/2006/relationships/hyperlink" Target="https://www.mcguinnessinstitute.org/wp-content/uploads/2022/02/AOD_Strategy_2021_-_2026.pdf" TargetMode="External"/><Relationship Id="rId151" Type="http://schemas.openxmlformats.org/officeDocument/2006/relationships/hyperlink" Target="https://www.mcguinnessinstitute.org/wp-content/uploads/2021/04/20.-GDS35-New-Every-Life-Matters-He-Tapu-te-Oranga-o-ia-Tangata-Suicide-Prevention-Strategy-2019-2029.pdf" TargetMode="External"/><Relationship Id="rId172" Type="http://schemas.openxmlformats.org/officeDocument/2006/relationships/hyperlink" Target="https://www.mcguinnessinstitute.org/wp-content/uploads/2025/03/03.-Corrections-&#8211;-Kokai-Rangi-&#8211;-Our-organisational-strategy.pdf" TargetMode="External"/><Relationship Id="rId193" Type="http://schemas.openxmlformats.org/officeDocument/2006/relationships/hyperlink" Target="https://www.mcguinnessinstitute.org/wp-content/uploads/2025/03/28.-NZSIS-&#8211;-NZSIS-Strategy.pdf" TargetMode="External"/><Relationship Id="rId13" Type="http://schemas.openxmlformats.org/officeDocument/2006/relationships/hyperlink" Target="https://www.mcguinnessinstitute.org/wp-content/uploads/2022/05/mpi-harveststrategyfinal.pdf" TargetMode="External"/><Relationship Id="rId109" Type="http://schemas.openxmlformats.org/officeDocument/2006/relationships/hyperlink" Target="https://www.mcguinnessinstitute.org/wp-content/uploads/2025/04/23-MSD-NK-youth-plan-strategic-document.pdf" TargetMode="External"/><Relationship Id="rId34" Type="http://schemas.openxmlformats.org/officeDocument/2006/relationships/hyperlink" Target="https://www.mcguinnessinstitute.org/wp-content/uploads/2021/04/18.-GDS08-New-Tau-Mai-Te-Reo.pdf" TargetMode="External"/><Relationship Id="rId50" Type="http://schemas.openxmlformats.org/officeDocument/2006/relationships/hyperlink" Target="https://www.mcguinnessinstitute.org/wp-content/uploads/2021/04/24.-GDS08-Family-violence-funding-approach.pdf" TargetMode="External"/><Relationship Id="rId55" Type="http://schemas.openxmlformats.org/officeDocument/2006/relationships/hyperlink" Target="https://www.mcguinnessinstitute.org/wp-content/uploads/2021/04/30a.-Transforming-the-New-Zealand-Census-of-Population-and-Dwellings-Issues-Options-and-Strategy.pdf" TargetMode="External"/><Relationship Id="rId76" Type="http://schemas.openxmlformats.org/officeDocument/2006/relationships/hyperlink" Target="https://www.mcguinnessinstitute.org/wp-content/uploads/2024/06/12-MPI-NK-Deepwater-Strategy.pdf" TargetMode="External"/><Relationship Id="rId97" Type="http://schemas.openxmlformats.org/officeDocument/2006/relationships/hyperlink" Target="https://www.mcguinnessinstitute.org/wp-content/uploads/2024/06/19-MoH-Jul-2023-te-mana-ola-pacific-health-strategy.pdf" TargetMode="External"/><Relationship Id="rId104" Type="http://schemas.openxmlformats.org/officeDocument/2006/relationships/hyperlink" Target="https://www.mcguinnessinstitute.org/wp-content/uploads/2024/11/GDS03-04-GDS17-09-GDS19-35-GDS21-01-GDS22-02-GDS23-13-GDS27-03-GDS28-02.pdf" TargetMode="External"/><Relationship Id="rId120" Type="http://schemas.openxmlformats.org/officeDocument/2006/relationships/hyperlink" Target="https://www.mcguinnessinstitute.org/wp-content/uploads/2024/06/13-MfE-Dec-2022-New-Zealands-updated-NIP-under-the-stockholm-convention.pdf" TargetMode="External"/><Relationship Id="rId125" Type="http://schemas.openxmlformats.org/officeDocument/2006/relationships/hyperlink" Target="https://www.mcguinnessinstitute.org/wp-content/uploads/2022/06/GDS02%E2%80%9308-Visitor-Centre-Strategy-2020%E2%80%932025.pdf" TargetMode="External"/><Relationship Id="rId141" Type="http://schemas.openxmlformats.org/officeDocument/2006/relationships/hyperlink" Target="https://www.mcguinnessinstitute.org/wp-content/uploads/2022/04/combatting-modern-forms-of-slavery.pdf" TargetMode="External"/><Relationship Id="rId146" Type="http://schemas.openxmlformats.org/officeDocument/2006/relationships/hyperlink" Target="https://www.mcguinnessinstitute.org/wp-content/uploads/2022/03/Aotearoa-New-Zealands-Human-Rights-Strategic-Action-Plan-for-International-Development-Cooperation-2021-2025-FINAL.pdf" TargetMode="External"/><Relationship Id="rId167" Type="http://schemas.openxmlformats.org/officeDocument/2006/relationships/hyperlink" Target="https://www.mcguinnessinstitute.org/wp-content/uploads/2025/03/02.-DOC-&#8211;-Addressing-the-threat-of-toxoplasmosis-to-Hectors-and-Maui-dolphins-&#8211;-An-action-plan.pdf" TargetMode="External"/><Relationship Id="rId188" Type="http://schemas.openxmlformats.org/officeDocument/2006/relationships/hyperlink" Target="https://www.mcguinnessinstitute.org/wp-content/uploads/2025/03/25.-MSD-&#8211;-The-Child-and-Youth-Strategy.pdf" TargetMode="External"/><Relationship Id="rId7" Type="http://schemas.openxmlformats.org/officeDocument/2006/relationships/hyperlink" Target="https://www.mcguinnessinstitute.org/wp-content/uploads/2021/04/4b.-Archives-2057-Strategy-Te-Rautaki-Rua-Kawantatanga-2057.pdf" TargetMode="External"/><Relationship Id="rId71" Type="http://schemas.openxmlformats.org/officeDocument/2006/relationships/hyperlink" Target="https://www.mcguinnessinstitute.org/wp-content/uploads/2024/06/08-IRD-2023-Our-Strategy.pdf" TargetMode="External"/><Relationship Id="rId92" Type="http://schemas.openxmlformats.org/officeDocument/2006/relationships/hyperlink" Target="https://www.mcguinnessinstitute.org/wp-content/uploads/2024/06/19-MoH-Mar-2023-HIV-action_plan_for_aotearoa_new_zealand.pdf" TargetMode="External"/><Relationship Id="rId162" Type="http://schemas.openxmlformats.org/officeDocument/2006/relationships/hyperlink" Target="https://www.mcguinnessinstitute.org/wp-content/uploads/2024/11/GDS03-04-GDS17-09-GDS19-35-GDS21-01-GDS22-02-GDS23-13-GDS27-03-GDS28-02.pdf" TargetMode="External"/><Relationship Id="rId183" Type="http://schemas.openxmlformats.org/officeDocument/2006/relationships/hyperlink" Target="https://www.mcguinnessinstitute.org/wp-content/uploads/2025/03/16.-MBIE-&#8211;-National-Fuel-Plan-0424.pdf" TargetMode="External"/><Relationship Id="rId2" Type="http://schemas.openxmlformats.org/officeDocument/2006/relationships/hyperlink" Target="https://www.mcguinnessinstitute.org/wp-content/uploads/2021/04/02.-GDS11-New-Towards-a-Predator-Free-New-Zealand-Predator-Free-2050-Strategy.pdf" TargetMode="External"/><Relationship Id="rId29" Type="http://schemas.openxmlformats.org/officeDocument/2006/relationships/hyperlink" Target="https://www.mcguinnessinstitute.org/wp-content/uploads/2021/04/16.-GDS24-New-Technical-Barriers-to-Trade-TBT-Strategy.pdf" TargetMode="External"/><Relationship Id="rId24" Type="http://schemas.openxmlformats.org/officeDocument/2006/relationships/hyperlink" Target="https://www.mcguinnessinstitute.org/wp-content/uploads/2021/04/13g.-Our-Science-Strategy-Rautaki-Putaiao.pdf" TargetMode="External"/><Relationship Id="rId40" Type="http://schemas.openxmlformats.org/officeDocument/2006/relationships/hyperlink" Target="https://www.mcguinnessinstitute.org/wp-content/uploads/2021/04/20.-GDS28-New-Influenza-Pandemic-Plan-.pdf" TargetMode="External"/><Relationship Id="rId45" Type="http://schemas.openxmlformats.org/officeDocument/2006/relationships/hyperlink" Target="https://www.mcguinnessinstitute.org/wp-content/uploads/2022/03/13450_covid-19_action_plan_final_0.pdf" TargetMode="External"/><Relationship Id="rId66" Type="http://schemas.openxmlformats.org/officeDocument/2006/relationships/hyperlink" Target="https://www.mcguinnessinstitute.org/wp-content/uploads/2024/06/03-Corrections-NK-Ageing-Well-Action-Plan.pdf" TargetMode="External"/><Relationship Id="rId87" Type="http://schemas.openxmlformats.org/officeDocument/2006/relationships/hyperlink" Target="https://www.mcguinnessinstitute.org/wp-content/uploads/2024/06/17-MoE-NK-International-Education-Strategy-2022-%E2%80%93-2030-.pdf" TargetMode="External"/><Relationship Id="rId110" Type="http://schemas.openxmlformats.org/officeDocument/2006/relationships/hyperlink" Target="https://www.mcguinnessinstitute.org/wp-content/uploads/2024/06/24-MoT-NK-NZSAR-Strategic-Plan-2021-2024.pdf" TargetMode="External"/><Relationship Id="rId115" Type="http://schemas.openxmlformats.org/officeDocument/2006/relationships/hyperlink" Target="https://www.mcguinnessinstitute.org/wp-content/uploads/2025/04/GDS29&#8211;03-The-Oranga-Tamariki-Disability-Vision-and-Strategy.pdf" TargetMode="External"/><Relationship Id="rId131" Type="http://schemas.openxmlformats.org/officeDocument/2006/relationships/hyperlink" Target="https://www.mcguinnessinstitute.org/wp-content/uploads/2021/04/04.-GDS04-New-Ethnic-Communities-Strategic-Framework.pdf" TargetMode="External"/><Relationship Id="rId136" Type="http://schemas.openxmlformats.org/officeDocument/2006/relationships/hyperlink" Target="https://www.mcguinnessinstitute.org/wp-content/uploads/2021/04/13.-GDS17-New-Te-Kaweka-Takohaka-mo%CC%84-te-Hoiho.pdf" TargetMode="External"/><Relationship Id="rId157" Type="http://schemas.openxmlformats.org/officeDocument/2006/relationships/hyperlink" Target="https://www.mcguinnessinstitute.org/wp-content/uploads/2022/04/Pathways-for-Change-2019%E2%80%932023.pdf" TargetMode="External"/><Relationship Id="rId178" Type="http://schemas.openxmlformats.org/officeDocument/2006/relationships/hyperlink" Target="https://www.mcguinnessinstitute.org/wp-content/uploads/2025/03/14.-MFE-&#8211;-Responding-to-a-Changing-Climate-&#8211;-The-Governments-climate-strategy.pdf" TargetMode="External"/><Relationship Id="rId61" Type="http://schemas.openxmlformats.org/officeDocument/2006/relationships/hyperlink" Target="https://www.mcguinnessinstitute.org/wp-content/uploads/2024/06/02-DOC-Jun-2020-A-structured-decision-making-approach-for-the-recovery-of-kuaka_Whenua-Hou-diving-petrel.pdf" TargetMode="External"/><Relationship Id="rId82" Type="http://schemas.openxmlformats.org/officeDocument/2006/relationships/hyperlink" Target="https://www.mcguinnessinstitute.org/wp-content/uploads/2024/06/13-MfE-Mar-2023-Te-rautaki-para-Waste-strategy.pdf" TargetMode="External"/><Relationship Id="rId152" Type="http://schemas.openxmlformats.org/officeDocument/2006/relationships/hyperlink" Target="https://www.mcguinnessinstitute.org/wp-content/uploads/2021/04/20.-GDS38-New-Ola-Manuia-Pacific-Health-and-Wellbeing-action-plan-2020-2025.pdf" TargetMode="External"/><Relationship Id="rId173" Type="http://schemas.openxmlformats.org/officeDocument/2006/relationships/hyperlink" Target="https://www.mcguinnessinstitute.org/wp-content/uploads/2025/03/04.-DIA-&#8211;-Regional-Deals-Strategic-Framework.pdf" TargetMode="External"/><Relationship Id="rId194" Type="http://schemas.openxmlformats.org/officeDocument/2006/relationships/hyperlink" Target="https://www.mcguinnessinstitute.org/wp-content/uploads/2025/03/29.-OT-&#8211;-Pacific-Strategy-2021&#8211;2024.pdf" TargetMode="External"/><Relationship Id="rId19" Type="http://schemas.openxmlformats.org/officeDocument/2006/relationships/hyperlink" Target="https://www.mcguinnessinstitute.org/wp-content/uploads/2021/04/12m.-National-Blue-Cod-Strategy.pdf" TargetMode="External"/><Relationship Id="rId14" Type="http://schemas.openxmlformats.org/officeDocument/2006/relationships/hyperlink" Target="https://www.mcguinnessinstitute.org/wp-content/uploads/2021/04/12d.-Research-and-Science-Information-Standard-for-New-Zealand-Fisheries.pdf" TargetMode="External"/><Relationship Id="rId30" Type="http://schemas.openxmlformats.org/officeDocument/2006/relationships/hyperlink" Target="https://www.mcguinnessinstitute.org/wp-content/uploads/2021/04/16.-GDS22-New-Building-for-the-Future.pdf" TargetMode="External"/><Relationship Id="rId35" Type="http://schemas.openxmlformats.org/officeDocument/2006/relationships/hyperlink" Target="https://www.mcguinnessinstitute.org/wp-content/uploads/2022/03/FULL-NELP-2020.pdf" TargetMode="External"/><Relationship Id="rId56" Type="http://schemas.openxmlformats.org/officeDocument/2006/relationships/hyperlink" Target="https://www.mcguinnessinstitute.org/wp-content/uploads/2021/04/32a.-The-Thirty-Year-New-Zealand-Infrastructure-plan-2015.pdf" TargetMode="External"/><Relationship Id="rId77" Type="http://schemas.openxmlformats.org/officeDocument/2006/relationships/hyperlink" Target="https://www.mcguinnessinstitute.org/wp-content/uploads/2024/06/12-MPI-May-2019-National-Fisheries-Plan-for-Highly-Migratory-Species-Fisheries-New-Zealand.pdf" TargetMode="External"/><Relationship Id="rId100" Type="http://schemas.openxmlformats.org/officeDocument/2006/relationships/hyperlink" Target="https://www.mcguinnessinstitute.org/wp-content/uploads/2024/06/19-MoH-Sep-2023-strategic_framework_for_managing_covid-19_2023.pdf" TargetMode="External"/><Relationship Id="rId105" Type="http://schemas.openxmlformats.org/officeDocument/2006/relationships/hyperlink" Target="https://www.mcguinnessinstitute.org/wp-content/uploads/2025/04/MAIHI-Ka-Ora-Strategy-document.pdf" TargetMode="External"/><Relationship Id="rId126" Type="http://schemas.openxmlformats.org/officeDocument/2006/relationships/hyperlink" Target="https://www.mcguinnessinstitute.org/wp-content/uploads/2021/04/02.-GDS12-New-National-Plan-of-Action-Seabirds.pdf" TargetMode="External"/><Relationship Id="rId147" Type="http://schemas.openxmlformats.org/officeDocument/2006/relationships/hyperlink" Target="https://www.mcguinnessinstitute.org/wp-content/uploads/2022/03/Aotearoa-New-Zealand-Antarctic-Research-Directions-and-Priorities-2021-2030.pdf" TargetMode="External"/><Relationship Id="rId168" Type="http://schemas.openxmlformats.org/officeDocument/2006/relationships/hyperlink" Target="https://www.mcguinnessinstitute.org/wp-content/uploads/2025/03/02.-DOC-&#8211;-Te-Rautaki-Whakaora-Kea-&#8211;-Kea-Recovery-Strategy.pdf" TargetMode="External"/><Relationship Id="rId8" Type="http://schemas.openxmlformats.org/officeDocument/2006/relationships/hyperlink" Target="https://www.mcguinnessinstitute.org/wp-content/uploads/2021/04/04.-GDS05-New-Strategy-for-a-Digital-Public-Service.pdf" TargetMode="External"/><Relationship Id="rId51" Type="http://schemas.openxmlformats.org/officeDocument/2006/relationships/hyperlink" Target="https://www.mcguinnessinstitute.org/wp-content/uploads/2021/04/24.-GDS09-Pacific-Prosperity-Our-People-Our-Solutions-Our-Future.pdf" TargetMode="External"/><Relationship Id="rId72" Type="http://schemas.openxmlformats.org/officeDocument/2006/relationships/hyperlink" Target="https://www.mcguinnessinstitute.org/wp-content/uploads/2024/06/09-LINZ-NK-Geographic-Board-Te-rautaki-Strategy-2020-2025-.pdf" TargetMode="External"/><Relationship Id="rId93" Type="http://schemas.openxmlformats.org/officeDocument/2006/relationships/hyperlink" Target="https://www.mcguinnessinstitute.org/wp-content/uploads/2024/06/19-MoH-Mar-2023-Sexually-Transmitted-and-Blood-Borne-Infection-Strategy-2023%E2%80%932030.pdf" TargetMode="External"/><Relationship Id="rId98" Type="http://schemas.openxmlformats.org/officeDocument/2006/relationships/hyperlink" Target="https://www.mcguinnessinstitute.org/wp-content/uploads/2024/06/19-MoH-Jul-2023-rural-health-strategy.pdf" TargetMode="External"/><Relationship Id="rId121" Type="http://schemas.openxmlformats.org/officeDocument/2006/relationships/hyperlink" Target="https://www.mcguinnessinstitute.org/wp-content/uploads/2021/04/13f.-Matauranga-Whakauka-Taiao-Environmental-Education-for-Sustainability-jointly-with-MPI.pdf" TargetMode="External"/><Relationship Id="rId142" Type="http://schemas.openxmlformats.org/officeDocument/2006/relationships/hyperlink" Target="https://www.mcguinnessinstitute.org/wp-content/uploads/2021/04/15h.-A-Nation-of-Curious-Minds-He-Whenua-Hihiri-I-Te-Mahara-A-National.pdf" TargetMode="External"/><Relationship Id="rId163" Type="http://schemas.openxmlformats.org/officeDocument/2006/relationships/hyperlink" Target="https://www.mcguinnessinstitute.org/wp-content/uploads/2021/04/19.-GDS07-New-The-International-Coperation-for-Effective-Sustainable-Development-Policy-Statement.pdf" TargetMode="External"/><Relationship Id="rId184" Type="http://schemas.openxmlformats.org/officeDocument/2006/relationships/hyperlink" Target="https://www.mcguinnessinstitute.org/wp-content/uploads/2025/03/16.-MBIE-&#8211;-Space-and-Advanced-Aviation-Strategy-2024%1f&#8211;2030.pdf" TargetMode="External"/><Relationship Id="rId189" Type="http://schemas.openxmlformats.org/officeDocument/2006/relationships/hyperlink" Target="https://www.mcguinnessinstitute.org/wp-content/uploads/2025/03/25.-MSD-&#8211;-Rautaki-Hangarau-&#8211;-Technology-Strategy.pdf" TargetMode="External"/><Relationship Id="rId3" Type="http://schemas.openxmlformats.org/officeDocument/2006/relationships/hyperlink" Target="https://www.mcguinnessinstitute.org/wp-content/uploads/2022/02/heritage-and-visitor-strategy.pdf" TargetMode="External"/><Relationship Id="rId25" Type="http://schemas.openxmlformats.org/officeDocument/2006/relationships/hyperlink" Target="https://www.mcguinnessinstitute.org/wp-content/uploads/2021/04/15a.-Vision-Matauranga-Unlocking-the-Innovation-Potential-of-Maori-Knowledge.pdf" TargetMode="External"/><Relationship Id="rId46" Type="http://schemas.openxmlformats.org/officeDocument/2006/relationships/hyperlink" Target="https://www.mcguinnessinstitute.org/wp-content/uploads/2022/03/hp7801_-_smoke_free_action_plan_v15_web.pdf" TargetMode="External"/><Relationship Id="rId67" Type="http://schemas.openxmlformats.org/officeDocument/2006/relationships/hyperlink" Target="https://www.mcguinnessinstitute.org/wp-content/uploads/2024/06/04-DIA-2022-Anti-Money-Laundering-and-Countering-Financing-of-Terrorism-.pdf" TargetMode="External"/><Relationship Id="rId116" Type="http://schemas.openxmlformats.org/officeDocument/2006/relationships/hyperlink" Target="https://www.mcguinnessinstitute.org/wp-content/uploads/2025/04/04-DIA-Sep-2022-The-Digital-Strategy-for-Aotearoa.pdf" TargetMode="External"/><Relationship Id="rId137" Type="http://schemas.openxmlformats.org/officeDocument/2006/relationships/hyperlink" Target="https://www.mcguinnessinstitute.org/wp-content/uploads/2021/04/13f.-Matauranga-Whakauka-Taiao-Environmental-Education-for-Sustainability-jointly-with-MPI.pdf" TargetMode="External"/><Relationship Id="rId158" Type="http://schemas.openxmlformats.org/officeDocument/2006/relationships/hyperlink" Target="https://www.mcguinnessinstitute.org/wp-content/uploads/2022/04/customs-information-management-strategy-2021-2024.pdf" TargetMode="External"/><Relationship Id="rId20" Type="http://schemas.openxmlformats.org/officeDocument/2006/relationships/hyperlink" Target="https://www.mcguinnessinstitute.org/wp-content/uploads/2021/04/13.-GDS14-New-Aquaculture-Stragegy.pdf" TargetMode="External"/><Relationship Id="rId41" Type="http://schemas.openxmlformats.org/officeDocument/2006/relationships/hyperlink" Target="https://www.mcguinnessinstitute.org/wp-content/uploads/2021/04/19zf.-Whaia-Te-Ao-Marama-2018-to-2022-The-Maori-Disablity-Action-Plan.pdf" TargetMode="External"/><Relationship Id="rId62" Type="http://schemas.openxmlformats.org/officeDocument/2006/relationships/hyperlink" Target="https://www.mcguinnessinstitute.org/wp-content/uploads/2024/06/02-DOC-NK-Nga-Awa-DOCs-priority-river-restoration-programme.pdf" TargetMode="External"/><Relationship Id="rId83" Type="http://schemas.openxmlformats.org/officeDocument/2006/relationships/hyperlink" Target="https://www.mcguinnessinstitute.org/wp-content/uploads/2024/06/15-MBIE-Mar-2023-regulatory-systems-stewardship-strategy-2023.pdf" TargetMode="External"/><Relationship Id="rId88" Type="http://schemas.openxmlformats.org/officeDocument/2006/relationships/hyperlink" Target="https://www.mcguinnessinstitute.org/wp-content/uploads/2024/06/17-MoE-Jun-2023-Connected-Ako-Digital-and-Data-for-Learning.pdf" TargetMode="External"/><Relationship Id="rId111" Type="http://schemas.openxmlformats.org/officeDocument/2006/relationships/hyperlink" Target="https://www.mcguinnessinstitute.org/wp-content/uploads/2024/06/25-NZCS-NK-customs-strategy.pdf" TargetMode="External"/><Relationship Id="rId132" Type="http://schemas.openxmlformats.org/officeDocument/2006/relationships/hyperlink" Target="https://www.mcguinnessinstitute.org/wp-content/uploads/2021/04/9c.-New-Zealand-Positioning-Strategy-2014.pdf" TargetMode="External"/><Relationship Id="rId153" Type="http://schemas.openxmlformats.org/officeDocument/2006/relationships/hyperlink" Target="https://www.mcguinnessinstitute.org/wp-content/uploads/2021/04/20.-GDS39-New-Whakamaua-Ma%CC%84ori-Health-Action-Plan-2020%E2%80%932025.pdf" TargetMode="External"/><Relationship Id="rId174" Type="http://schemas.openxmlformats.org/officeDocument/2006/relationships/hyperlink" Target="https://www.mcguinnessinstitute.org/wp-content/uploads/2025/03/07.-GCSB-&#8211;-GCSB-Strategy.pdf" TargetMode="External"/><Relationship Id="rId179" Type="http://schemas.openxmlformats.org/officeDocument/2006/relationships/hyperlink" Target="https://www.mcguinnessinstitute.org/wp-content/uploads/2025/03/14.-MFE-&#8211;-New-Zealands-Second-Emissions-Reduction-Plan.pdf" TargetMode="External"/><Relationship Id="rId195" Type="http://schemas.openxmlformats.org/officeDocument/2006/relationships/hyperlink" Target="https://www.mcguinnessinstitute.org/wp-content/uploads/2022/03/Kia-Toipoto-Public-Service-Pay-Gaps-Action-Plan-2021-24.pdf" TargetMode="External"/><Relationship Id="rId190" Type="http://schemas.openxmlformats.org/officeDocument/2006/relationships/hyperlink" Target="https://www.mcguinnessinstitute.org/wp-content/uploads/2025/03/26.-MOT-&#8211;-Government-Policy-Statement-on-Land-Transport.pdf" TargetMode="External"/><Relationship Id="rId15" Type="http://schemas.openxmlformats.org/officeDocument/2006/relationships/hyperlink" Target="https://www.mcguinnessinstitute.org/wp-content/uploads/2021/04/12f.-Animal-welfare-matters-New-Zealand-Animal-Welfare-Strategy.pdf" TargetMode="External"/><Relationship Id="rId36" Type="http://schemas.openxmlformats.org/officeDocument/2006/relationships/hyperlink" Target="https://www.mcguinnessinstitute.org/wp-content/uploads/2022/03/FULL-TES-2020.pdf" TargetMode="External"/><Relationship Id="rId57" Type="http://schemas.openxmlformats.org/officeDocument/2006/relationships/hyperlink" Target="https://www.mcguinnessinstitute.org/wp-content/uploads/2022/02/He-Tirohanga-Mokopuna-2021.pdf" TargetMode="External"/><Relationship Id="rId106" Type="http://schemas.openxmlformats.org/officeDocument/2006/relationships/hyperlink" Target="https://www.mcguinnessinstitute.org/wp-content/uploads/2024/11/GDS03-04-GDS17-09-GDS19-35-GDS21-01-GDS22-02-GDS23-13-GDS27-03-GDS28-02.pdf" TargetMode="External"/><Relationship Id="rId127" Type="http://schemas.openxmlformats.org/officeDocument/2006/relationships/hyperlink" Target="https://www.mcguinnessinstitute.org/wp-content/uploads/2024/06/02-DOC-Jun-2020-Climate-Change-Adaptation-Action-Plan.pdf" TargetMode="External"/><Relationship Id="rId10" Type="http://schemas.openxmlformats.org/officeDocument/2006/relationships/hyperlink" Target="https://www.mcguinnessinstitute.org/wp-content/uploads/2021/04/05.-GDS03-New-Cyber-security-strategy.pdf" TargetMode="External"/><Relationship Id="rId31" Type="http://schemas.openxmlformats.org/officeDocument/2006/relationships/hyperlink" Target="https://www.mcguinnessinstitute.org/wp-content/uploads/2021/04/17.-GDS03-New-Defence-Capability-Plan-2019.pdf" TargetMode="External"/><Relationship Id="rId52" Type="http://schemas.openxmlformats.org/officeDocument/2006/relationships/hyperlink" Target="https://www.mcguinnessinstitute.org/wp-content/uploads/2021/04/24.-GDS11-Disability-Action-Plan-2019-2023.pdf" TargetMode="External"/><Relationship Id="rId73" Type="http://schemas.openxmlformats.org/officeDocument/2006/relationships/hyperlink" Target="https://www.mcguinnessinstitute.org/wp-content/uploads/2024/06/11-MPP-NK-All-of-Government-Pacific-Wellbeing-Strategy.pdf" TargetMode="External"/><Relationship Id="rId78" Type="http://schemas.openxmlformats.org/officeDocument/2006/relationships/hyperlink" Target="https://www.mcguinnessinstitute.org/wp-content/uploads/2024/06/12-MPI-Oct-2022-National-Inshore-Finfish-Fisheries-Plan.pdf" TargetMode="External"/><Relationship Id="rId94" Type="http://schemas.openxmlformats.org/officeDocument/2006/relationships/hyperlink" Target="https://www.mcguinnessinstitute.org/wp-content/uploads/2024/06/19-MoH-Jul-2023-health-strategy.pdf" TargetMode="External"/><Relationship Id="rId99" Type="http://schemas.openxmlformats.org/officeDocument/2006/relationships/hyperlink" Target="https://www.mcguinnessinstitute.org/wp-content/uploads/2024/06/19-MoH-Jul-2023-womens-health-strategy.pdf" TargetMode="External"/><Relationship Id="rId101" Type="http://schemas.openxmlformats.org/officeDocument/2006/relationships/hyperlink" Target="https://www.mcguinnessinstitute.org/wp-content/uploads/2025/04/MAIHI-Ka-Ora-Strategy-document.pdf" TargetMode="External"/><Relationship Id="rId122" Type="http://schemas.openxmlformats.org/officeDocument/2006/relationships/hyperlink" Target="https://www.mcguinnessinstitute.org/wp-content/uploads/2021/04/2g.-National-Compliance-Strategy-2017-2020.pdf" TargetMode="External"/><Relationship Id="rId143" Type="http://schemas.openxmlformats.org/officeDocument/2006/relationships/hyperlink" Target="https://www.mcguinnessinstitute.org/wp-content/uploads/2021/04/18.-GDS04-New-Learning-Support-Action-Plan-2019-2025.pdf" TargetMode="External"/><Relationship Id="rId148" Type="http://schemas.openxmlformats.org/officeDocument/2006/relationships/hyperlink" Target="https://www.mcguinnessinstitute.org/wp-content/uploads/2021/04/19t.-New-Zealand-Cancer-Plan-Better-Faster-Cancer-Care-2015-2018.pdf" TargetMode="External"/><Relationship Id="rId164" Type="http://schemas.openxmlformats.org/officeDocument/2006/relationships/hyperlink" Target="https://www.mcguinnessinstitute.org/wp-content/uploads/2025/03/16.-MBIE-%E2%80%93-National-Fuel-Plan-0424.pdf" TargetMode="External"/><Relationship Id="rId169" Type="http://schemas.openxmlformats.org/officeDocument/2006/relationships/hyperlink" Target="https://www.mcguinnessinstitute.org/wp-content/uploads/2025/03/02.-DOC-&#8211;-Predator-Free-2050-Interim-Implementation-Plan.pdf" TargetMode="External"/><Relationship Id="rId185" Type="http://schemas.openxmlformats.org/officeDocument/2006/relationships/hyperlink" Target="https://www.mcguinnessinstitute.org/wp-content/uploads/2025/03/17.-MOE-&#8211;-Attendance-Action-Plan.pdf" TargetMode="External"/><Relationship Id="rId4" Type="http://schemas.openxmlformats.org/officeDocument/2006/relationships/hyperlink" Target="https://www.mcguinnessinstitute.org/wp-content/uploads/2022/03/hectors-and-maui-dolphin-threat-management-plan-2020.pdf" TargetMode="External"/><Relationship Id="rId9" Type="http://schemas.openxmlformats.org/officeDocument/2006/relationships/hyperlink" Target="https://www.mcguinnessinstitute.org/wp-content/uploads/2021/04/05.-GDS02-New-National-Disaster-Resilience-Strategy.pdf" TargetMode="External"/><Relationship Id="rId180" Type="http://schemas.openxmlformats.org/officeDocument/2006/relationships/hyperlink" Target="https://www.mcguinnessinstitute.org/wp-content/uploads/2025/03/16.-MBIE-&#8211;-Trading-Standards-Compliance-Strategy.pdf" TargetMode="External"/><Relationship Id="rId26" Type="http://schemas.openxmlformats.org/officeDocument/2006/relationships/hyperlink" Target="https://www.mcguinnessinstitute.org/wp-content/uploads/2021/04/15f.-Strategy-to-2040-He-kai-kei-aku-ringa-The-Crown-Maori-Economic-Growth-Partnership.pdf" TargetMode="External"/><Relationship Id="rId47" Type="http://schemas.openxmlformats.org/officeDocument/2006/relationships/hyperlink" Target="https://www.mcguinnessinstitute.org/wp-content/uploads/2022/02/Government-Policy-Statement-on-Housing-and-Urban-Development.pdf" TargetMode="External"/><Relationship Id="rId68" Type="http://schemas.openxmlformats.org/officeDocument/2006/relationships/hyperlink" Target="https://www.mcguinnessinstitute.org/wp-content/uploads/2024/06/04-DIA-NK-Strategy-2022-2025-A-pathway-to-an-Aotearoa-where-ethnic-communities-feel-at-home.pdf" TargetMode="External"/><Relationship Id="rId89" Type="http://schemas.openxmlformats.org/officeDocument/2006/relationships/hyperlink" Target="https://www.mcguinnessinstitute.org/wp-content/uploads/2024/06/17-MoE-Jul-2023-Action-Plan-for-Pacific-Education.pdf" TargetMode="External"/><Relationship Id="rId112" Type="http://schemas.openxmlformats.org/officeDocument/2006/relationships/hyperlink" Target="https://www.mcguinnessinstitute.org/wp-content/uploads/2024/06/27-OT-n.d.-2022-Oranga-Tamariki-Action-Plan.pdf" TargetMode="External"/><Relationship Id="rId133" Type="http://schemas.openxmlformats.org/officeDocument/2006/relationships/hyperlink" Target="https://www.mcguinnessinstitute.org/wp-content/uploads/2022/03/Aotearoa-New-Zealand-Antarctic-Research-Directions-and-Priorities-2021-2030.pdf" TargetMode="External"/><Relationship Id="rId154" Type="http://schemas.openxmlformats.org/officeDocument/2006/relationships/hyperlink" Target="https://www.mcguinnessinstitute.org/wp-content/uploads/2024/06/19-MoH-Jun-2022-strategy-to-prevent-and-minimise-gambling-harm.pdf" TargetMode="External"/><Relationship Id="rId175" Type="http://schemas.openxmlformats.org/officeDocument/2006/relationships/hyperlink" Target="https://www.mcguinnessinstitute.org/wp-content/uploads/2025/03/08.-IRD-&#8211;-Multinational-Entreprises-&#8211;-Compliance-focus-2024.pdf" TargetMode="External"/><Relationship Id="rId16" Type="http://schemas.openxmlformats.org/officeDocument/2006/relationships/hyperlink" Target="https://www.mcguinnessinstitute.org/wp-content/uploads/2021/04/13.-GDS07-New-National-Plan-of-Action-Sharks.pdf" TargetMode="External"/><Relationship Id="rId37" Type="http://schemas.openxmlformats.org/officeDocument/2006/relationships/hyperlink" Target="https://www.mcguinnessinstitute.org/wp-content/uploads/2021/04/19s.-The-Guide-to-He-Korowai-Oranga-Maori-Health-Strategy-2014.pdf" TargetMode="External"/><Relationship Id="rId58" Type="http://schemas.openxmlformats.org/officeDocument/2006/relationships/hyperlink" Target="https://www.mcguinnessinstitute.org/wp-content/uploads/2024/06/02-DOC-May-1999-Karst-management-guidelines-policies-and-actions.pdf" TargetMode="External"/><Relationship Id="rId79" Type="http://schemas.openxmlformats.org/officeDocument/2006/relationships/hyperlink" Target="https://www.mcguinnessinstitute.org/wp-content/uploads/2024/06/12-MPI-Oct-2022-Wallaby-Strategy.pdf" TargetMode="External"/><Relationship Id="rId102" Type="http://schemas.openxmlformats.org/officeDocument/2006/relationships/hyperlink" Target="https://www.mcguinnessinstitute.org/wp-content/uploads/2024/06/11-MPP-20-HUD-NK-Fale-mo-Aiga-Strategy-and-Action-Plan.pdf" TargetMode="External"/><Relationship Id="rId123" Type="http://schemas.openxmlformats.org/officeDocument/2006/relationships/hyperlink" Target="https://www.mcguinnessinstitute.org/wp-content/uploads/2021/04/02.-GDS08-New-Tourism-Strategy-Held-with-MBIE.pdf" TargetMode="External"/><Relationship Id="rId144" Type="http://schemas.openxmlformats.org/officeDocument/2006/relationships/hyperlink" Target="https://www.mcguinnessinstitute.org/wp-content/uploads/2022/06/GDS18%E2%80%9309-Gender-Action-Plan-2021%E2%80%932025.pdf" TargetMode="External"/><Relationship Id="rId90" Type="http://schemas.openxmlformats.org/officeDocument/2006/relationships/hyperlink" Target="https://www.mcguinnessinstitute.org/wp-content/uploads/2024/06/18-MFAT-Aug-2022-International-Climate-Finance-Strategy.pdf" TargetMode="External"/><Relationship Id="rId165" Type="http://schemas.openxmlformats.org/officeDocument/2006/relationships/hyperlink" Target="https://www.mcguinnessinstitute.org/wp-content/uploads/2025/03/22.-HUD-Public-Housing-Plan-2021%E2%80%932024.pdf" TargetMode="External"/><Relationship Id="rId186" Type="http://schemas.openxmlformats.org/officeDocument/2006/relationships/hyperlink" Target="https://www.mcguinnessinstitute.org/wp-content/uploads/2025/03/20.-MFAT-&#8211;-Disarmament-and-Arms-Control-Strategy.pdf" TargetMode="External"/><Relationship Id="rId27" Type="http://schemas.openxmlformats.org/officeDocument/2006/relationships/hyperlink" Target="https://www.mcguinnessinstitute.org/wp-content/uploads/2021/04/15e.-Refugee-Settlement-New-Zealand-Resettlement-Strategy.pdf" TargetMode="External"/><Relationship Id="rId48" Type="http://schemas.openxmlformats.org/officeDocument/2006/relationships/hyperlink" Target="https://www.mcguinnessinstitute.org/wp-content/uploads/2021/04/23.-GDS02-New-Maihi-Karauna-The-Crowns-Strategy-for-Ma%CC%84ori-Language-Revitalisation-2019%E2%80%932023.pdf" TargetMode="External"/><Relationship Id="rId69" Type="http://schemas.openxmlformats.org/officeDocument/2006/relationships/hyperlink" Target="https://www.mcguinnessinstitute.org/wp-content/uploads/2024/06/05-DPMC-Oct-2022-Countering-Terrorism-and-Violent-Extremism-Strategy.pdf" TargetMode="External"/><Relationship Id="rId113" Type="http://schemas.openxmlformats.org/officeDocument/2006/relationships/hyperlink" Target="https://www.mcguinnessinstitute.org/wp-content/uploads/2024/06/28-PSC-Dec-2022-NZs-Fourth-National-Action-Plan-2023-2024-.pdf" TargetMode="External"/><Relationship Id="rId134" Type="http://schemas.openxmlformats.org/officeDocument/2006/relationships/hyperlink" Target="https://www.mcguinnessinstitute.org/wp-content/uploads/2021/04/13.-GDS11-New-New-Zealand-sea-lion-ra%CC%84poka-Threat-Management-Plan.pdf" TargetMode="External"/><Relationship Id="rId80" Type="http://schemas.openxmlformats.org/officeDocument/2006/relationships/hyperlink" Target="https://www.mcguinnessinstitute.org/wp-content/uploads/2025/03/14.-MFE-Aotearoa-New-Zealands-first-emissions-reduction-plan.pdf" TargetMode="External"/><Relationship Id="rId155" Type="http://schemas.openxmlformats.org/officeDocument/2006/relationships/hyperlink" Target="https://www.mcguinnessinstitute.org/wp-content/uploads/2022/04/Campaign-for-Action-on-Family-Violence-2019%E2%80%932023.pdf" TargetMode="External"/><Relationship Id="rId176" Type="http://schemas.openxmlformats.org/officeDocument/2006/relationships/hyperlink" Target="https://www.mcguinnessinstitute.org/wp-content/uploads/2025/04/Pacific-Languages-Strategy-2022-2032.pdf" TargetMode="External"/><Relationship Id="rId17" Type="http://schemas.openxmlformats.org/officeDocument/2006/relationships/hyperlink" Target="https://www.mcguinnessinstitute.org/wp-content/uploads/2021/04/12g.-Ministry-for-Primary-Industries-Science-Strategy-Rautaki-Putaiao.pdf" TargetMode="External"/><Relationship Id="rId38" Type="http://schemas.openxmlformats.org/officeDocument/2006/relationships/hyperlink" Target="https://www.mcguinnessinstitute.org/wp-content/uploads/2021/04/19w.-New-Zealand-Cancer-Health-Information-Strategy.pdf" TargetMode="External"/><Relationship Id="rId59" Type="http://schemas.openxmlformats.org/officeDocument/2006/relationships/hyperlink" Target="https://www.mcguinnessinstitute.org/wp-content/uploads/2024/06/02-DOC-Nov-2018-Kiwi-Recovery-Plan-2018-2028.pdf" TargetMode="External"/><Relationship Id="rId103" Type="http://schemas.openxmlformats.org/officeDocument/2006/relationships/hyperlink" Target="https://www.mcguinnessinstitute.org/wp-content/uploads/2024/11/GDS03-04-GDS17-09-GDS19-35-GDS21-01-GDS22-02-GDS23-13-GDS27-03-GDS28-02.pdf" TargetMode="External"/><Relationship Id="rId124" Type="http://schemas.openxmlformats.org/officeDocument/2006/relationships/hyperlink" Target="https://www.mcguinnessinstitute.org/wp-content/uploads/2024/06/02-DOC-Jun-2019-RMA-and-EEZA-Advocacy-Strategy.pdf" TargetMode="External"/><Relationship Id="rId70" Type="http://schemas.openxmlformats.org/officeDocument/2006/relationships/hyperlink" Target="https://www.mcguinnessinstitute.org/wp-content/uploads/2024/06/05-DPMC-NK-Secure-Together-To-Tatou-Korowai-Manaaki-national-security-strategy.pdf" TargetMode="External"/><Relationship Id="rId91" Type="http://schemas.openxmlformats.org/officeDocument/2006/relationships/hyperlink" Target="https://www.mcguinnessinstitute.org/wp-content/uploads/2024/11/GDS03-04-GDS17-09-GDS19-35-GDS21-01-GDS22-02-GDS23-13-GDS27-03-GDS28-02.pdf" TargetMode="External"/><Relationship Id="rId145" Type="http://schemas.openxmlformats.org/officeDocument/2006/relationships/hyperlink" Target="https://www.mcguinnessinstitute.org/wp-content/uploads/2022/03/Child_Youth-Well-being-Strategic-Action-Plan.pdf" TargetMode="External"/><Relationship Id="rId166" Type="http://schemas.openxmlformats.org/officeDocument/2006/relationships/hyperlink" Target="https://www.mcguinnessinstitute.org/wp-content/uploads/2021/04/13.-GDS11-New-New-Zealand-sea-lion-ra&#772;poka-Threat-Management-Plan.pdf" TargetMode="External"/><Relationship Id="rId187" Type="http://schemas.openxmlformats.org/officeDocument/2006/relationships/hyperlink" Target="https://www.mcguinnessinstitute.org/wp-content/uploads/2025/03/21.-MOH-&#8211;-Oranga-Hinengaro-&#8211;-System-and-Service-Framework.pdf" TargetMode="External"/><Relationship Id="rId1" Type="http://schemas.openxmlformats.org/officeDocument/2006/relationships/hyperlink" Target="https://www.mcguinnessinstitute.org/wp-content/uploads/2021/04/2b.-New-Zealand-Subantarctic-Islands-Research-Strategy.pdf" TargetMode="External"/><Relationship Id="rId28" Type="http://schemas.openxmlformats.org/officeDocument/2006/relationships/hyperlink" Target="https://www.mcguinnessinstitute.org/wp-content/uploads/2021/04/16.-GDS15-New-Conformance-System-Strategy.pdf" TargetMode="External"/><Relationship Id="rId49" Type="http://schemas.openxmlformats.org/officeDocument/2006/relationships/hyperlink" Target="https://www.mcguinnessinstitute.org/wp-content/uploads/2021/04/24.-GDS07-Te-Pae-Tata-Ma%CC%84ori-Strategy-and-Action-Plan.pdf" TargetMode="External"/><Relationship Id="rId114" Type="http://schemas.openxmlformats.org/officeDocument/2006/relationships/hyperlink" Target="https://www.mcguinnessinstitute.org/wp-content/uploads/2024/06/28-PSC-Jul-2023-The-Leadership-Strategy-for-New-Zealands-Public-Service-July-2023.pdf" TargetMode="External"/><Relationship Id="rId60" Type="http://schemas.openxmlformats.org/officeDocument/2006/relationships/hyperlink" Target="https://www.mcguinnessinstitute.org/wp-content/uploads/2024/06/02-DOC-May-2022-Procurement-Strategy-for-Roading-Activities-202122-%E2%80%93-202324.pdf" TargetMode="External"/><Relationship Id="rId81" Type="http://schemas.openxmlformats.org/officeDocument/2006/relationships/hyperlink" Target="https://www.mcguinnessinstitute.org/wp-content/uploads/2024/06/13-MfE-Aug-2022-National-Adaptation-Plan-Adapt-and-thrive-Buikding-a-climate-resilient-New-Zealand.pdf" TargetMode="External"/><Relationship Id="rId135" Type="http://schemas.openxmlformats.org/officeDocument/2006/relationships/hyperlink" Target="https://www.mcguinnessinstitute.org/wp-content/uploads/2021/04/02.-GDS12-New-National-Plan-of-Action-Seabirds.pdf" TargetMode="External"/><Relationship Id="rId156" Type="http://schemas.openxmlformats.org/officeDocument/2006/relationships/hyperlink" Target="https://www.mcguinnessinstitute.org/wp-content/uploads/2022/04/E-Tu%CC%84-Wha%CC%84nau-Mahere-Rautaki-%E2%80%93-Framework-for-Change-2019%E2%80%932024.pdf" TargetMode="External"/><Relationship Id="rId177" Type="http://schemas.openxmlformats.org/officeDocument/2006/relationships/hyperlink" Target="https://www.mcguinnessinstitute.org/wp-content/uploads/2025/03/12.-MPI-&#8211;-Hectors-and-Maui-Dolphin-Threat-Management-Plan-2020.pdf" TargetMode="External"/><Relationship Id="rId18" Type="http://schemas.openxmlformats.org/officeDocument/2006/relationships/hyperlink" Target="https://www.mcguinnessinstitute.org/wp-content/uploads/2021/04/12j.-Primary-Sector-Science-Roadmap.pdf" TargetMode="External"/><Relationship Id="rId39" Type="http://schemas.openxmlformats.org/officeDocument/2006/relationships/hyperlink" Target="https://www.mcguinnessinstitute.org/wp-content/uploads/2022/06/GDS19-27-Faiva-Ora-2016%E2%80%932021-%E2%80%93-National-Pasifika-Disability-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8AAA-00EE-BA44-AB8D-EC8675E3F3E6}">
  <sheetPr>
    <pageSetUpPr fitToPage="1"/>
  </sheetPr>
  <dimension ref="A1:BA208"/>
  <sheetViews>
    <sheetView showGridLines="0" tabSelected="1" topLeftCell="A181" zoomScaleNormal="100" workbookViewId="0">
      <pane xSplit="5" topLeftCell="W1" activePane="topRight" state="frozen"/>
      <selection pane="topRight" activeCell="B196" sqref="B196"/>
    </sheetView>
  </sheetViews>
  <sheetFormatPr baseColWidth="10" defaultColWidth="8.33203125" defaultRowHeight="13" x14ac:dyDescent="0.15"/>
  <cols>
    <col min="1" max="1" width="5" style="16" customWidth="1"/>
    <col min="2" max="2" width="16.6640625" style="3" customWidth="1"/>
    <col min="3" max="3" width="25" style="3" customWidth="1"/>
    <col min="4" max="4" width="11.6640625" style="3" customWidth="1"/>
    <col min="5" max="5" width="58.33203125" style="24" customWidth="1"/>
    <col min="6" max="6" width="25" style="3" customWidth="1"/>
    <col min="7" max="7" width="16.6640625" style="29" customWidth="1"/>
    <col min="8" max="8" width="16.6640625" style="20" customWidth="1"/>
    <col min="9" max="9" width="16.6640625" style="33" customWidth="1"/>
    <col min="10" max="16" width="16.6640625" style="20" customWidth="1"/>
    <col min="17" max="17" width="16.6640625" style="30" customWidth="1"/>
    <col min="18" max="20" width="16.6640625" style="20" customWidth="1"/>
    <col min="21" max="21" width="2.6640625" style="3" customWidth="1"/>
    <col min="22" max="24" width="8.33203125" style="3" customWidth="1"/>
    <col min="25" max="25" width="2.6640625" style="16" customWidth="1"/>
    <col min="26" max="29" width="8.33203125" style="3" customWidth="1"/>
    <col min="30" max="30" width="2.6640625" style="16" customWidth="1"/>
    <col min="31" max="33" width="8.33203125" style="16" customWidth="1"/>
    <col min="34" max="34" width="2.6640625" style="16" customWidth="1"/>
    <col min="35" max="38" width="8.33203125" style="16" customWidth="1"/>
    <col min="39" max="39" width="2.6640625" style="16" customWidth="1"/>
    <col min="40" max="43" width="8.33203125" style="16" customWidth="1"/>
    <col min="44" max="44" width="2.6640625" style="16" customWidth="1"/>
    <col min="45" max="47" width="8.33203125" style="16" customWidth="1"/>
    <col min="48" max="48" width="2.6640625" style="16" customWidth="1"/>
    <col min="49" max="49" width="8.33203125" style="16" customWidth="1"/>
    <col min="50" max="50" width="2.6640625" style="16" customWidth="1"/>
    <col min="51" max="53" width="12.5" style="26" customWidth="1"/>
    <col min="54" max="16384" width="8.33203125" style="16"/>
  </cols>
  <sheetData>
    <row r="1" spans="1:53" s="3" customFormat="1" ht="14" customHeight="1" x14ac:dyDescent="0.2">
      <c r="A1" s="71" t="s">
        <v>0</v>
      </c>
      <c r="B1" s="71" t="s">
        <v>1</v>
      </c>
      <c r="C1" s="71" t="s">
        <v>2</v>
      </c>
      <c r="D1" s="71" t="s">
        <v>3</v>
      </c>
      <c r="E1" s="71" t="s">
        <v>4</v>
      </c>
      <c r="F1" s="71" t="s">
        <v>5</v>
      </c>
      <c r="G1" s="73" t="s">
        <v>6</v>
      </c>
      <c r="H1" s="78" t="s">
        <v>7</v>
      </c>
      <c r="I1" s="81" t="s">
        <v>8</v>
      </c>
      <c r="J1" s="78" t="s">
        <v>9</v>
      </c>
      <c r="K1" s="78" t="s">
        <v>10</v>
      </c>
      <c r="L1" s="78" t="s">
        <v>11</v>
      </c>
      <c r="M1" s="78" t="s">
        <v>12</v>
      </c>
      <c r="N1" s="78" t="s">
        <v>13</v>
      </c>
      <c r="O1" s="78" t="s">
        <v>14</v>
      </c>
      <c r="P1" s="78" t="s">
        <v>15</v>
      </c>
      <c r="Q1" s="71" t="s">
        <v>16</v>
      </c>
      <c r="R1" s="71" t="s">
        <v>17</v>
      </c>
      <c r="S1" s="78" t="s">
        <v>18</v>
      </c>
      <c r="T1" s="78" t="s">
        <v>19</v>
      </c>
      <c r="U1" s="1"/>
      <c r="V1" s="75" t="s">
        <v>20</v>
      </c>
      <c r="W1" s="76"/>
      <c r="X1" s="77"/>
      <c r="Y1" s="69"/>
      <c r="Z1" s="75" t="s">
        <v>21</v>
      </c>
      <c r="AA1" s="76"/>
      <c r="AB1" s="76"/>
      <c r="AC1" s="77"/>
      <c r="AD1" s="2"/>
      <c r="AE1" s="75" t="s">
        <v>22</v>
      </c>
      <c r="AF1" s="76"/>
      <c r="AG1" s="77"/>
      <c r="AH1" s="2"/>
      <c r="AI1" s="75" t="s">
        <v>23</v>
      </c>
      <c r="AJ1" s="76"/>
      <c r="AK1" s="76"/>
      <c r="AL1" s="77"/>
      <c r="AM1" s="2"/>
      <c r="AN1" s="82" t="s">
        <v>24</v>
      </c>
      <c r="AO1" s="83"/>
      <c r="AP1" s="83"/>
      <c r="AQ1" s="84"/>
      <c r="AR1" s="70"/>
      <c r="AS1" s="85" t="s">
        <v>25</v>
      </c>
      <c r="AT1" s="86"/>
      <c r="AU1" s="87"/>
      <c r="AV1" s="2"/>
      <c r="AW1" s="79" t="s">
        <v>26</v>
      </c>
      <c r="AX1" s="2"/>
      <c r="AY1" s="79" t="s">
        <v>27</v>
      </c>
      <c r="AZ1" s="79" t="s">
        <v>28</v>
      </c>
      <c r="BA1" s="79" t="s">
        <v>29</v>
      </c>
    </row>
    <row r="2" spans="1:53" s="3" customFormat="1" ht="30" customHeight="1" x14ac:dyDescent="0.2">
      <c r="A2" s="72"/>
      <c r="B2" s="72"/>
      <c r="C2" s="72"/>
      <c r="D2" s="72"/>
      <c r="E2" s="72"/>
      <c r="F2" s="72"/>
      <c r="G2" s="74"/>
      <c r="H2" s="78"/>
      <c r="I2" s="81"/>
      <c r="J2" s="78"/>
      <c r="K2" s="78"/>
      <c r="L2" s="78"/>
      <c r="M2" s="78"/>
      <c r="N2" s="78"/>
      <c r="O2" s="78"/>
      <c r="P2" s="78"/>
      <c r="Q2" s="72"/>
      <c r="R2" s="72"/>
      <c r="S2" s="78"/>
      <c r="T2" s="78"/>
      <c r="U2" s="4"/>
      <c r="V2" s="57" t="s">
        <v>30</v>
      </c>
      <c r="W2" s="58" t="s">
        <v>31</v>
      </c>
      <c r="X2" s="59" t="s">
        <v>32</v>
      </c>
      <c r="Y2" s="5"/>
      <c r="Z2" s="57" t="s">
        <v>33</v>
      </c>
      <c r="AA2" s="58" t="s">
        <v>34</v>
      </c>
      <c r="AB2" s="58" t="s">
        <v>35</v>
      </c>
      <c r="AC2" s="60" t="s">
        <v>36</v>
      </c>
      <c r="AD2" s="6"/>
      <c r="AE2" s="61" t="s">
        <v>37</v>
      </c>
      <c r="AF2" s="62" t="s">
        <v>38</v>
      </c>
      <c r="AG2" s="63" t="s">
        <v>39</v>
      </c>
      <c r="AH2" s="6"/>
      <c r="AI2" s="61" t="s">
        <v>40</v>
      </c>
      <c r="AJ2" s="62" t="s">
        <v>41</v>
      </c>
      <c r="AK2" s="62" t="s">
        <v>42</v>
      </c>
      <c r="AL2" s="63" t="s">
        <v>43</v>
      </c>
      <c r="AM2" s="6"/>
      <c r="AN2" s="61" t="s">
        <v>44</v>
      </c>
      <c r="AO2" s="62" t="s">
        <v>45</v>
      </c>
      <c r="AP2" s="62" t="s">
        <v>46</v>
      </c>
      <c r="AQ2" s="63" t="s">
        <v>47</v>
      </c>
      <c r="AR2" s="6"/>
      <c r="AS2" s="61" t="s">
        <v>48</v>
      </c>
      <c r="AT2" s="61" t="s">
        <v>49</v>
      </c>
      <c r="AU2" s="61" t="s">
        <v>50</v>
      </c>
      <c r="AV2" s="6"/>
      <c r="AW2" s="80"/>
      <c r="AX2" s="6"/>
      <c r="AY2" s="80"/>
      <c r="AZ2" s="80"/>
      <c r="BA2" s="80"/>
    </row>
    <row r="3" spans="1:53" s="3" customFormat="1" ht="28" x14ac:dyDescent="0.2">
      <c r="A3" s="36">
        <v>1</v>
      </c>
      <c r="B3" s="17" t="s">
        <v>51</v>
      </c>
      <c r="C3" s="17" t="s">
        <v>52</v>
      </c>
      <c r="D3" s="17" t="s">
        <v>53</v>
      </c>
      <c r="E3" s="17" t="s">
        <v>54</v>
      </c>
      <c r="F3" s="38" t="s">
        <v>55</v>
      </c>
      <c r="G3" s="39">
        <v>36281</v>
      </c>
      <c r="H3" s="40" t="s">
        <v>56</v>
      </c>
      <c r="I3" s="41">
        <v>28</v>
      </c>
      <c r="J3" s="40" t="s">
        <v>57</v>
      </c>
      <c r="K3" s="40" t="s">
        <v>58</v>
      </c>
      <c r="L3" s="40" t="s">
        <v>58</v>
      </c>
      <c r="M3" s="40" t="s">
        <v>58</v>
      </c>
      <c r="N3" s="40" t="s">
        <v>59</v>
      </c>
      <c r="O3" s="40" t="s">
        <v>58</v>
      </c>
      <c r="P3" s="40" t="s">
        <v>60</v>
      </c>
      <c r="Q3" s="42" t="s">
        <v>61</v>
      </c>
      <c r="R3" s="40" t="s">
        <v>62</v>
      </c>
      <c r="S3" s="40" t="s">
        <v>63</v>
      </c>
      <c r="T3" s="40" t="s">
        <v>60</v>
      </c>
      <c r="U3" s="7"/>
      <c r="V3" s="50">
        <v>2</v>
      </c>
      <c r="W3" s="50">
        <v>2</v>
      </c>
      <c r="X3" s="50">
        <v>8</v>
      </c>
      <c r="Y3" s="8"/>
      <c r="Z3" s="50">
        <v>3</v>
      </c>
      <c r="AA3" s="50">
        <v>3</v>
      </c>
      <c r="AB3" s="50">
        <v>2</v>
      </c>
      <c r="AC3" s="54">
        <v>0</v>
      </c>
      <c r="AD3" s="9"/>
      <c r="AE3" s="64">
        <v>7</v>
      </c>
      <c r="AF3" s="50">
        <v>4</v>
      </c>
      <c r="AG3" s="54">
        <v>0</v>
      </c>
      <c r="AH3" s="9"/>
      <c r="AI3" s="64">
        <v>3</v>
      </c>
      <c r="AJ3" s="50">
        <v>1</v>
      </c>
      <c r="AK3" s="50">
        <v>2</v>
      </c>
      <c r="AL3" s="54">
        <v>1</v>
      </c>
      <c r="AM3" s="9"/>
      <c r="AN3" s="64">
        <v>2</v>
      </c>
      <c r="AO3" s="50">
        <v>1</v>
      </c>
      <c r="AP3" s="50">
        <v>0</v>
      </c>
      <c r="AQ3" s="54">
        <v>0</v>
      </c>
      <c r="AR3" s="9"/>
      <c r="AS3" s="53">
        <v>2</v>
      </c>
      <c r="AT3" s="53">
        <v>0</v>
      </c>
      <c r="AU3" s="56">
        <v>0</v>
      </c>
      <c r="AV3" s="10"/>
      <c r="AW3" s="11">
        <f t="shared" ref="AW3:AW34" si="0">SUM(V3:AU3)</f>
        <v>43</v>
      </c>
      <c r="AX3" s="10"/>
      <c r="AY3" s="68" t="s">
        <v>64</v>
      </c>
      <c r="AZ3" s="68" t="s">
        <v>65</v>
      </c>
      <c r="BA3" s="68" t="s">
        <v>66</v>
      </c>
    </row>
    <row r="4" spans="1:53" s="3" customFormat="1" ht="70" x14ac:dyDescent="0.2">
      <c r="A4" s="36">
        <v>2</v>
      </c>
      <c r="B4" s="17" t="s">
        <v>67</v>
      </c>
      <c r="C4" s="17" t="s">
        <v>52</v>
      </c>
      <c r="D4" s="17" t="s">
        <v>68</v>
      </c>
      <c r="E4" s="17" t="s">
        <v>69</v>
      </c>
      <c r="F4" s="38" t="s">
        <v>55</v>
      </c>
      <c r="G4" s="43">
        <v>38473</v>
      </c>
      <c r="H4" s="40" t="s">
        <v>70</v>
      </c>
      <c r="I4" s="41">
        <v>39</v>
      </c>
      <c r="J4" s="40" t="s">
        <v>71</v>
      </c>
      <c r="K4" s="40" t="s">
        <v>58</v>
      </c>
      <c r="L4" s="40" t="s">
        <v>58</v>
      </c>
      <c r="M4" s="40" t="s">
        <v>58</v>
      </c>
      <c r="N4" s="40" t="s">
        <v>59</v>
      </c>
      <c r="O4" s="40" t="s">
        <v>58</v>
      </c>
      <c r="P4" s="40" t="s">
        <v>60</v>
      </c>
      <c r="Q4" s="42" t="s">
        <v>61</v>
      </c>
      <c r="R4" s="40" t="s">
        <v>62</v>
      </c>
      <c r="S4" s="40" t="s">
        <v>72</v>
      </c>
      <c r="T4" s="40" t="s">
        <v>73</v>
      </c>
      <c r="U4" s="7"/>
      <c r="V4" s="50">
        <v>1.5</v>
      </c>
      <c r="W4" s="50">
        <v>3</v>
      </c>
      <c r="X4" s="50">
        <v>5</v>
      </c>
      <c r="Y4" s="8"/>
      <c r="Z4" s="50">
        <v>2</v>
      </c>
      <c r="AA4" s="50">
        <v>1.5</v>
      </c>
      <c r="AB4" s="50">
        <v>1.5</v>
      </c>
      <c r="AC4" s="54">
        <v>2</v>
      </c>
      <c r="AD4" s="9"/>
      <c r="AE4" s="64">
        <v>3</v>
      </c>
      <c r="AF4" s="50">
        <v>0.5</v>
      </c>
      <c r="AG4" s="54">
        <v>0.5</v>
      </c>
      <c r="AH4" s="9"/>
      <c r="AI4" s="64">
        <v>1</v>
      </c>
      <c r="AJ4" s="50">
        <v>1.5</v>
      </c>
      <c r="AK4" s="50">
        <v>2.5</v>
      </c>
      <c r="AL4" s="54">
        <v>1.5</v>
      </c>
      <c r="AM4" s="9"/>
      <c r="AN4" s="64">
        <v>2</v>
      </c>
      <c r="AO4" s="50">
        <v>1</v>
      </c>
      <c r="AP4" s="50">
        <v>1.5</v>
      </c>
      <c r="AQ4" s="54">
        <v>3</v>
      </c>
      <c r="AR4" s="9"/>
      <c r="AS4" s="53">
        <v>2</v>
      </c>
      <c r="AT4" s="53">
        <v>0</v>
      </c>
      <c r="AU4" s="56">
        <v>0</v>
      </c>
      <c r="AV4" s="10"/>
      <c r="AW4" s="11">
        <f t="shared" si="0"/>
        <v>36.5</v>
      </c>
      <c r="AX4" s="10"/>
      <c r="AY4" s="68" t="s">
        <v>74</v>
      </c>
      <c r="AZ4" s="68">
        <v>18</v>
      </c>
      <c r="BA4" s="68">
        <v>44</v>
      </c>
    </row>
    <row r="5" spans="1:53" s="3" customFormat="1" ht="70" x14ac:dyDescent="0.2">
      <c r="A5" s="36">
        <v>3</v>
      </c>
      <c r="B5" s="17" t="s">
        <v>75</v>
      </c>
      <c r="C5" s="17" t="s">
        <v>52</v>
      </c>
      <c r="D5" s="17" t="s">
        <v>76</v>
      </c>
      <c r="E5" s="34" t="s">
        <v>77</v>
      </c>
      <c r="F5" s="38" t="s">
        <v>55</v>
      </c>
      <c r="G5" s="43">
        <v>42917</v>
      </c>
      <c r="H5" s="44" t="s">
        <v>78</v>
      </c>
      <c r="I5" s="41">
        <v>36</v>
      </c>
      <c r="J5" s="40" t="s">
        <v>79</v>
      </c>
      <c r="K5" s="40" t="s">
        <v>58</v>
      </c>
      <c r="L5" s="40" t="s">
        <v>80</v>
      </c>
      <c r="M5" s="40" t="s">
        <v>58</v>
      </c>
      <c r="N5" s="40" t="s">
        <v>81</v>
      </c>
      <c r="O5" s="40" t="s">
        <v>58</v>
      </c>
      <c r="P5" s="40" t="s">
        <v>60</v>
      </c>
      <c r="Q5" s="42" t="s">
        <v>82</v>
      </c>
      <c r="R5" s="40" t="s">
        <v>62</v>
      </c>
      <c r="S5" s="40" t="s">
        <v>83</v>
      </c>
      <c r="T5" s="40" t="s">
        <v>84</v>
      </c>
      <c r="U5" s="7"/>
      <c r="V5" s="50">
        <v>2</v>
      </c>
      <c r="W5" s="50">
        <v>2</v>
      </c>
      <c r="X5" s="50">
        <v>6</v>
      </c>
      <c r="Y5" s="8"/>
      <c r="Z5" s="50">
        <v>3</v>
      </c>
      <c r="AA5" s="50">
        <v>1</v>
      </c>
      <c r="AB5" s="50">
        <v>0.5</v>
      </c>
      <c r="AC5" s="54">
        <v>2</v>
      </c>
      <c r="AD5" s="9"/>
      <c r="AE5" s="64">
        <v>6</v>
      </c>
      <c r="AF5" s="50">
        <v>2</v>
      </c>
      <c r="AG5" s="54">
        <v>1.5</v>
      </c>
      <c r="AH5" s="9"/>
      <c r="AI5" s="64">
        <v>3.5</v>
      </c>
      <c r="AJ5" s="50">
        <v>1</v>
      </c>
      <c r="AK5" s="50">
        <v>1</v>
      </c>
      <c r="AL5" s="54">
        <v>0.5</v>
      </c>
      <c r="AM5" s="9"/>
      <c r="AN5" s="64">
        <v>3</v>
      </c>
      <c r="AO5" s="50">
        <v>2</v>
      </c>
      <c r="AP5" s="50">
        <v>1.5</v>
      </c>
      <c r="AQ5" s="54">
        <v>2</v>
      </c>
      <c r="AR5" s="9"/>
      <c r="AS5" s="53">
        <v>2.5</v>
      </c>
      <c r="AT5" s="53">
        <v>0</v>
      </c>
      <c r="AU5" s="56">
        <v>0</v>
      </c>
      <c r="AV5" s="10"/>
      <c r="AW5" s="11">
        <f t="shared" si="0"/>
        <v>43</v>
      </c>
      <c r="AX5" s="10"/>
      <c r="AY5" s="68" t="s">
        <v>64</v>
      </c>
      <c r="AZ5" s="68" t="s">
        <v>65</v>
      </c>
      <c r="BA5" s="68" t="s">
        <v>66</v>
      </c>
    </row>
    <row r="6" spans="1:53" s="3" customFormat="1" ht="28" x14ac:dyDescent="0.2">
      <c r="A6" s="36">
        <v>4</v>
      </c>
      <c r="B6" s="17" t="s">
        <v>85</v>
      </c>
      <c r="C6" s="17" t="s">
        <v>52</v>
      </c>
      <c r="D6" s="17" t="s">
        <v>86</v>
      </c>
      <c r="E6" s="34" t="s">
        <v>87</v>
      </c>
      <c r="F6" s="38" t="s">
        <v>55</v>
      </c>
      <c r="G6" s="43">
        <v>42917</v>
      </c>
      <c r="H6" s="40" t="s">
        <v>88</v>
      </c>
      <c r="I6" s="41">
        <v>19</v>
      </c>
      <c r="J6" s="40" t="s">
        <v>57</v>
      </c>
      <c r="K6" s="40" t="s">
        <v>58</v>
      </c>
      <c r="L6" s="40" t="s">
        <v>89</v>
      </c>
      <c r="M6" s="40" t="s">
        <v>58</v>
      </c>
      <c r="N6" s="40" t="s">
        <v>90</v>
      </c>
      <c r="O6" s="40" t="s">
        <v>58</v>
      </c>
      <c r="P6" s="40" t="s">
        <v>60</v>
      </c>
      <c r="Q6" s="42" t="s">
        <v>61</v>
      </c>
      <c r="R6" s="40" t="s">
        <v>62</v>
      </c>
      <c r="S6" s="40" t="s">
        <v>72</v>
      </c>
      <c r="T6" s="40" t="s">
        <v>91</v>
      </c>
      <c r="U6" s="7"/>
      <c r="V6" s="50">
        <v>1</v>
      </c>
      <c r="W6" s="50">
        <v>3</v>
      </c>
      <c r="X6" s="50">
        <v>7</v>
      </c>
      <c r="Y6" s="8"/>
      <c r="Z6" s="50">
        <v>3</v>
      </c>
      <c r="AA6" s="50">
        <v>1.5</v>
      </c>
      <c r="AB6" s="50">
        <v>0.5</v>
      </c>
      <c r="AC6" s="54">
        <v>0.5</v>
      </c>
      <c r="AD6" s="9"/>
      <c r="AE6" s="64">
        <v>7</v>
      </c>
      <c r="AF6" s="50">
        <v>1.5</v>
      </c>
      <c r="AG6" s="54">
        <v>3.5</v>
      </c>
      <c r="AH6" s="9"/>
      <c r="AI6" s="64">
        <v>3.5</v>
      </c>
      <c r="AJ6" s="50">
        <v>2</v>
      </c>
      <c r="AK6" s="50">
        <v>2</v>
      </c>
      <c r="AL6" s="54">
        <v>0</v>
      </c>
      <c r="AM6" s="9"/>
      <c r="AN6" s="64">
        <v>1</v>
      </c>
      <c r="AO6" s="50">
        <v>1.5</v>
      </c>
      <c r="AP6" s="50">
        <v>3</v>
      </c>
      <c r="AQ6" s="54">
        <v>3.5</v>
      </c>
      <c r="AR6" s="9"/>
      <c r="AS6" s="53">
        <v>2</v>
      </c>
      <c r="AT6" s="53">
        <v>0</v>
      </c>
      <c r="AU6" s="56">
        <v>0</v>
      </c>
      <c r="AV6" s="10"/>
      <c r="AW6" s="11">
        <f t="shared" si="0"/>
        <v>47</v>
      </c>
      <c r="AX6" s="10"/>
      <c r="AY6" s="68" t="s">
        <v>92</v>
      </c>
      <c r="AZ6" s="68" t="s">
        <v>93</v>
      </c>
      <c r="BA6" s="68" t="s">
        <v>94</v>
      </c>
    </row>
    <row r="7" spans="1:53" s="3" customFormat="1" ht="28" x14ac:dyDescent="0.2">
      <c r="A7" s="36">
        <v>5</v>
      </c>
      <c r="B7" s="17" t="s">
        <v>75</v>
      </c>
      <c r="C7" s="17" t="s">
        <v>52</v>
      </c>
      <c r="D7" s="17" t="s">
        <v>95</v>
      </c>
      <c r="E7" s="34" t="s">
        <v>96</v>
      </c>
      <c r="F7" s="38" t="s">
        <v>55</v>
      </c>
      <c r="G7" s="43">
        <v>42948</v>
      </c>
      <c r="H7" s="40" t="s">
        <v>97</v>
      </c>
      <c r="I7" s="41">
        <v>13</v>
      </c>
      <c r="J7" s="40" t="s">
        <v>98</v>
      </c>
      <c r="K7" s="40" t="s">
        <v>58</v>
      </c>
      <c r="L7" s="40" t="s">
        <v>58</v>
      </c>
      <c r="M7" s="40" t="s">
        <v>58</v>
      </c>
      <c r="N7" s="40" t="s">
        <v>59</v>
      </c>
      <c r="O7" s="40" t="s">
        <v>58</v>
      </c>
      <c r="P7" s="40" t="s">
        <v>60</v>
      </c>
      <c r="Q7" s="42" t="s">
        <v>61</v>
      </c>
      <c r="R7" s="40" t="s">
        <v>62</v>
      </c>
      <c r="S7" s="40" t="s">
        <v>63</v>
      </c>
      <c r="T7" s="40" t="s">
        <v>60</v>
      </c>
      <c r="U7" s="7"/>
      <c r="V7" s="50">
        <v>1</v>
      </c>
      <c r="W7" s="50">
        <v>2.5</v>
      </c>
      <c r="X7" s="50">
        <v>2</v>
      </c>
      <c r="Y7" s="8"/>
      <c r="Z7" s="50">
        <v>2.5</v>
      </c>
      <c r="AA7" s="50">
        <v>0.5</v>
      </c>
      <c r="AB7" s="50">
        <v>1.5</v>
      </c>
      <c r="AC7" s="54">
        <v>0</v>
      </c>
      <c r="AD7" s="9"/>
      <c r="AE7" s="64">
        <v>3</v>
      </c>
      <c r="AF7" s="50">
        <v>0.5</v>
      </c>
      <c r="AG7" s="54">
        <v>1.5</v>
      </c>
      <c r="AH7" s="9"/>
      <c r="AI7" s="64">
        <v>2</v>
      </c>
      <c r="AJ7" s="50">
        <v>0</v>
      </c>
      <c r="AK7" s="50">
        <v>1</v>
      </c>
      <c r="AL7" s="54">
        <v>1</v>
      </c>
      <c r="AM7" s="9"/>
      <c r="AN7" s="64">
        <v>2</v>
      </c>
      <c r="AO7" s="50">
        <v>0</v>
      </c>
      <c r="AP7" s="50">
        <v>1</v>
      </c>
      <c r="AQ7" s="54">
        <v>1.5</v>
      </c>
      <c r="AR7" s="9"/>
      <c r="AS7" s="53">
        <v>0.5</v>
      </c>
      <c r="AT7" s="53">
        <v>0</v>
      </c>
      <c r="AU7" s="56">
        <v>0</v>
      </c>
      <c r="AV7" s="10"/>
      <c r="AW7" s="11">
        <f t="shared" si="0"/>
        <v>24</v>
      </c>
      <c r="AX7" s="10"/>
      <c r="AY7" s="68" t="s">
        <v>99</v>
      </c>
      <c r="AZ7" s="68">
        <v>23</v>
      </c>
      <c r="BA7" s="68">
        <v>54</v>
      </c>
    </row>
    <row r="8" spans="1:53" s="3" customFormat="1" ht="28" x14ac:dyDescent="0.2">
      <c r="A8" s="36">
        <v>6</v>
      </c>
      <c r="B8" s="17" t="s">
        <v>51</v>
      </c>
      <c r="C8" s="17" t="s">
        <v>52</v>
      </c>
      <c r="D8" s="17" t="s">
        <v>100</v>
      </c>
      <c r="E8" s="17" t="s">
        <v>101</v>
      </c>
      <c r="F8" s="38" t="s">
        <v>55</v>
      </c>
      <c r="G8" s="43">
        <v>43405</v>
      </c>
      <c r="H8" s="40" t="s">
        <v>102</v>
      </c>
      <c r="I8" s="41">
        <v>64</v>
      </c>
      <c r="J8" s="40" t="s">
        <v>57</v>
      </c>
      <c r="K8" s="40" t="s">
        <v>58</v>
      </c>
      <c r="L8" s="40" t="s">
        <v>58</v>
      </c>
      <c r="M8" s="40" t="s">
        <v>58</v>
      </c>
      <c r="N8" s="40" t="s">
        <v>59</v>
      </c>
      <c r="O8" s="40" t="s">
        <v>58</v>
      </c>
      <c r="P8" s="40" t="s">
        <v>60</v>
      </c>
      <c r="Q8" s="42">
        <v>2028</v>
      </c>
      <c r="R8" s="40" t="s">
        <v>62</v>
      </c>
      <c r="S8" s="40" t="s">
        <v>103</v>
      </c>
      <c r="T8" s="40" t="s">
        <v>60</v>
      </c>
      <c r="U8" s="7"/>
      <c r="V8" s="50">
        <v>3</v>
      </c>
      <c r="W8" s="50">
        <v>2</v>
      </c>
      <c r="X8" s="50">
        <v>8</v>
      </c>
      <c r="Y8" s="8"/>
      <c r="Z8" s="50">
        <v>4</v>
      </c>
      <c r="AA8" s="50">
        <v>4</v>
      </c>
      <c r="AB8" s="50">
        <v>4</v>
      </c>
      <c r="AC8" s="54">
        <v>4</v>
      </c>
      <c r="AD8" s="9"/>
      <c r="AE8" s="64">
        <v>8</v>
      </c>
      <c r="AF8" s="50">
        <v>4</v>
      </c>
      <c r="AG8" s="54">
        <v>3</v>
      </c>
      <c r="AH8" s="9"/>
      <c r="AI8" s="64">
        <v>3</v>
      </c>
      <c r="AJ8" s="50">
        <v>4</v>
      </c>
      <c r="AK8" s="50">
        <v>4</v>
      </c>
      <c r="AL8" s="54">
        <v>4</v>
      </c>
      <c r="AM8" s="9"/>
      <c r="AN8" s="64">
        <v>2</v>
      </c>
      <c r="AO8" s="50">
        <v>4</v>
      </c>
      <c r="AP8" s="50">
        <v>2</v>
      </c>
      <c r="AQ8" s="54">
        <v>4</v>
      </c>
      <c r="AR8" s="9"/>
      <c r="AS8" s="53">
        <v>4</v>
      </c>
      <c r="AT8" s="53">
        <v>0</v>
      </c>
      <c r="AU8" s="56">
        <v>0</v>
      </c>
      <c r="AV8" s="10"/>
      <c r="AW8" s="11">
        <f t="shared" si="0"/>
        <v>75</v>
      </c>
      <c r="AX8" s="10"/>
      <c r="AY8" s="68">
        <v>15</v>
      </c>
      <c r="AZ8" s="68">
        <v>2</v>
      </c>
      <c r="BA8" s="68">
        <v>4</v>
      </c>
    </row>
    <row r="9" spans="1:53" s="3" customFormat="1" ht="28" x14ac:dyDescent="0.2">
      <c r="A9" s="36">
        <v>7</v>
      </c>
      <c r="B9" s="17" t="s">
        <v>85</v>
      </c>
      <c r="C9" s="17" t="s">
        <v>52</v>
      </c>
      <c r="D9" s="17" t="s">
        <v>104</v>
      </c>
      <c r="E9" s="17" t="s">
        <v>105</v>
      </c>
      <c r="F9" s="38" t="s">
        <v>55</v>
      </c>
      <c r="G9" s="43">
        <v>43586</v>
      </c>
      <c r="H9" s="40" t="s">
        <v>106</v>
      </c>
      <c r="I9" s="41">
        <v>22</v>
      </c>
      <c r="J9" s="40" t="s">
        <v>57</v>
      </c>
      <c r="K9" s="40" t="s">
        <v>58</v>
      </c>
      <c r="L9" s="40" t="s">
        <v>58</v>
      </c>
      <c r="M9" s="40" t="s">
        <v>58</v>
      </c>
      <c r="N9" s="40" t="s">
        <v>107</v>
      </c>
      <c r="O9" s="40" t="s">
        <v>58</v>
      </c>
      <c r="P9" s="40" t="s">
        <v>60</v>
      </c>
      <c r="Q9" s="42" t="s">
        <v>61</v>
      </c>
      <c r="R9" s="40" t="s">
        <v>108</v>
      </c>
      <c r="S9" s="40" t="s">
        <v>72</v>
      </c>
      <c r="T9" s="40" t="s">
        <v>84</v>
      </c>
      <c r="U9" s="7"/>
      <c r="V9" s="50">
        <v>3.5</v>
      </c>
      <c r="W9" s="50">
        <v>1.5</v>
      </c>
      <c r="X9" s="50">
        <v>5</v>
      </c>
      <c r="Y9" s="8"/>
      <c r="Z9" s="50">
        <v>3</v>
      </c>
      <c r="AA9" s="50">
        <v>1</v>
      </c>
      <c r="AB9" s="50">
        <v>1</v>
      </c>
      <c r="AC9" s="54">
        <v>1</v>
      </c>
      <c r="AD9" s="9"/>
      <c r="AE9" s="64">
        <v>6</v>
      </c>
      <c r="AF9" s="50">
        <v>1.5</v>
      </c>
      <c r="AG9" s="54">
        <v>1.5</v>
      </c>
      <c r="AH9" s="9"/>
      <c r="AI9" s="64">
        <v>3.5</v>
      </c>
      <c r="AJ9" s="50">
        <v>1</v>
      </c>
      <c r="AK9" s="50">
        <v>2</v>
      </c>
      <c r="AL9" s="54">
        <v>1.5</v>
      </c>
      <c r="AM9" s="9"/>
      <c r="AN9" s="64">
        <v>2</v>
      </c>
      <c r="AO9" s="50">
        <v>2</v>
      </c>
      <c r="AP9" s="50">
        <v>2</v>
      </c>
      <c r="AQ9" s="54">
        <v>1</v>
      </c>
      <c r="AR9" s="9"/>
      <c r="AS9" s="53">
        <v>0</v>
      </c>
      <c r="AT9" s="53">
        <v>6</v>
      </c>
      <c r="AU9" s="56">
        <v>6</v>
      </c>
      <c r="AV9" s="10"/>
      <c r="AW9" s="11">
        <f t="shared" si="0"/>
        <v>52</v>
      </c>
      <c r="AX9" s="10"/>
      <c r="AY9" s="68" t="s">
        <v>109</v>
      </c>
      <c r="AZ9" s="68">
        <v>7</v>
      </c>
      <c r="BA9" s="68">
        <v>15</v>
      </c>
    </row>
    <row r="10" spans="1:53" s="3" customFormat="1" ht="42" x14ac:dyDescent="0.2">
      <c r="A10" s="36">
        <v>8</v>
      </c>
      <c r="B10" s="17" t="s">
        <v>51</v>
      </c>
      <c r="C10" s="17" t="s">
        <v>52</v>
      </c>
      <c r="D10" s="17" t="s">
        <v>110</v>
      </c>
      <c r="E10" s="34" t="s">
        <v>111</v>
      </c>
      <c r="F10" s="38" t="s">
        <v>55</v>
      </c>
      <c r="G10" s="43">
        <v>43617</v>
      </c>
      <c r="H10" s="40" t="s">
        <v>112</v>
      </c>
      <c r="I10" s="41">
        <v>11</v>
      </c>
      <c r="J10" s="40" t="s">
        <v>113</v>
      </c>
      <c r="K10" s="40" t="s">
        <v>58</v>
      </c>
      <c r="L10" s="40" t="s">
        <v>58</v>
      </c>
      <c r="M10" s="40" t="s">
        <v>58</v>
      </c>
      <c r="N10" s="40" t="s">
        <v>59</v>
      </c>
      <c r="O10" s="40" t="s">
        <v>58</v>
      </c>
      <c r="P10" s="40" t="s">
        <v>60</v>
      </c>
      <c r="Q10" s="42" t="s">
        <v>61</v>
      </c>
      <c r="R10" s="40" t="s">
        <v>62</v>
      </c>
      <c r="S10" s="40" t="s">
        <v>63</v>
      </c>
      <c r="T10" s="40" t="s">
        <v>60</v>
      </c>
      <c r="U10" s="7"/>
      <c r="V10" s="50">
        <v>0</v>
      </c>
      <c r="W10" s="50">
        <v>0</v>
      </c>
      <c r="X10" s="50">
        <v>2</v>
      </c>
      <c r="Y10" s="8"/>
      <c r="Z10" s="50">
        <v>0</v>
      </c>
      <c r="AA10" s="50">
        <v>0</v>
      </c>
      <c r="AB10" s="50">
        <v>0</v>
      </c>
      <c r="AC10" s="54">
        <v>0</v>
      </c>
      <c r="AD10" s="9"/>
      <c r="AE10" s="64">
        <v>2</v>
      </c>
      <c r="AF10" s="50">
        <v>2</v>
      </c>
      <c r="AG10" s="54">
        <v>0</v>
      </c>
      <c r="AH10" s="9"/>
      <c r="AI10" s="64">
        <v>2</v>
      </c>
      <c r="AJ10" s="50">
        <v>0</v>
      </c>
      <c r="AK10" s="50">
        <v>2</v>
      </c>
      <c r="AL10" s="54">
        <v>1</v>
      </c>
      <c r="AM10" s="9"/>
      <c r="AN10" s="64">
        <v>2</v>
      </c>
      <c r="AO10" s="50">
        <v>3</v>
      </c>
      <c r="AP10" s="50">
        <v>0</v>
      </c>
      <c r="AQ10" s="54">
        <v>0</v>
      </c>
      <c r="AR10" s="9"/>
      <c r="AS10" s="53">
        <v>0</v>
      </c>
      <c r="AT10" s="53">
        <v>0</v>
      </c>
      <c r="AU10" s="56">
        <v>0</v>
      </c>
      <c r="AV10" s="10"/>
      <c r="AW10" s="11">
        <f t="shared" si="0"/>
        <v>16</v>
      </c>
      <c r="AX10" s="10"/>
      <c r="AY10" s="68" t="s">
        <v>114</v>
      </c>
      <c r="AZ10" s="68">
        <v>24</v>
      </c>
      <c r="BA10" s="68">
        <v>57</v>
      </c>
    </row>
    <row r="11" spans="1:53" s="3" customFormat="1" ht="28" x14ac:dyDescent="0.2">
      <c r="A11" s="36">
        <v>9</v>
      </c>
      <c r="B11" s="17" t="s">
        <v>85</v>
      </c>
      <c r="C11" s="17" t="s">
        <v>52</v>
      </c>
      <c r="D11" s="17" t="s">
        <v>115</v>
      </c>
      <c r="E11" s="17" t="s">
        <v>116</v>
      </c>
      <c r="F11" s="38" t="s">
        <v>55</v>
      </c>
      <c r="G11" s="43">
        <v>43862</v>
      </c>
      <c r="H11" s="40" t="s">
        <v>117</v>
      </c>
      <c r="I11" s="41">
        <v>44</v>
      </c>
      <c r="J11" s="40" t="s">
        <v>118</v>
      </c>
      <c r="K11" s="40" t="s">
        <v>58</v>
      </c>
      <c r="L11" s="40" t="s">
        <v>58</v>
      </c>
      <c r="M11" s="40" t="s">
        <v>58</v>
      </c>
      <c r="N11" s="40" t="s">
        <v>119</v>
      </c>
      <c r="O11" s="40" t="s">
        <v>58</v>
      </c>
      <c r="P11" s="40" t="s">
        <v>60</v>
      </c>
      <c r="Q11" s="42" t="s">
        <v>120</v>
      </c>
      <c r="R11" s="40" t="s">
        <v>108</v>
      </c>
      <c r="S11" s="40" t="s">
        <v>103</v>
      </c>
      <c r="T11" s="40" t="s">
        <v>60</v>
      </c>
      <c r="U11" s="7"/>
      <c r="V11" s="50">
        <v>2</v>
      </c>
      <c r="W11" s="50">
        <v>3</v>
      </c>
      <c r="X11" s="50">
        <v>6</v>
      </c>
      <c r="Y11" s="8"/>
      <c r="Z11" s="50">
        <v>3</v>
      </c>
      <c r="AA11" s="50">
        <v>2</v>
      </c>
      <c r="AB11" s="50">
        <v>1.5</v>
      </c>
      <c r="AC11" s="54">
        <v>2</v>
      </c>
      <c r="AD11" s="9"/>
      <c r="AE11" s="64">
        <v>4</v>
      </c>
      <c r="AF11" s="50">
        <v>1.5</v>
      </c>
      <c r="AG11" s="54">
        <v>3.5</v>
      </c>
      <c r="AH11" s="9"/>
      <c r="AI11" s="64">
        <v>3.5</v>
      </c>
      <c r="AJ11" s="50">
        <v>2</v>
      </c>
      <c r="AK11" s="50">
        <v>2</v>
      </c>
      <c r="AL11" s="54">
        <v>2</v>
      </c>
      <c r="AM11" s="9"/>
      <c r="AN11" s="64">
        <v>4</v>
      </c>
      <c r="AO11" s="50">
        <v>1.5</v>
      </c>
      <c r="AP11" s="50">
        <v>1</v>
      </c>
      <c r="AQ11" s="54">
        <v>2</v>
      </c>
      <c r="AR11" s="9"/>
      <c r="AS11" s="53">
        <v>1.5</v>
      </c>
      <c r="AT11" s="53">
        <v>6</v>
      </c>
      <c r="AU11" s="56">
        <v>6</v>
      </c>
      <c r="AV11" s="10"/>
      <c r="AW11" s="11">
        <f t="shared" si="0"/>
        <v>60</v>
      </c>
      <c r="AX11" s="10"/>
      <c r="AY11" s="68" t="s">
        <v>121</v>
      </c>
      <c r="AZ11" s="68">
        <v>4</v>
      </c>
      <c r="BA11" s="68" t="s">
        <v>122</v>
      </c>
    </row>
    <row r="12" spans="1:53" s="3" customFormat="1" ht="28" x14ac:dyDescent="0.2">
      <c r="A12" s="36">
        <v>10</v>
      </c>
      <c r="B12" s="17" t="s">
        <v>123</v>
      </c>
      <c r="C12" s="17" t="s">
        <v>52</v>
      </c>
      <c r="D12" s="17" t="s">
        <v>124</v>
      </c>
      <c r="E12" s="34" t="s">
        <v>125</v>
      </c>
      <c r="F12" s="38" t="s">
        <v>55</v>
      </c>
      <c r="G12" s="43">
        <v>43862</v>
      </c>
      <c r="H12" s="40" t="s">
        <v>126</v>
      </c>
      <c r="I12" s="41">
        <v>23</v>
      </c>
      <c r="J12" s="40" t="s">
        <v>57</v>
      </c>
      <c r="K12" s="40" t="s">
        <v>58</v>
      </c>
      <c r="L12" s="40" t="s">
        <v>58</v>
      </c>
      <c r="M12" s="40" t="s">
        <v>58</v>
      </c>
      <c r="N12" s="40" t="s">
        <v>59</v>
      </c>
      <c r="O12" s="40" t="s">
        <v>58</v>
      </c>
      <c r="P12" s="40" t="s">
        <v>60</v>
      </c>
      <c r="Q12" s="42" t="s">
        <v>127</v>
      </c>
      <c r="R12" s="40" t="s">
        <v>62</v>
      </c>
      <c r="S12" s="40" t="s">
        <v>63</v>
      </c>
      <c r="T12" s="40" t="s">
        <v>60</v>
      </c>
      <c r="U12" s="7"/>
      <c r="V12" s="50">
        <v>3</v>
      </c>
      <c r="W12" s="50">
        <v>3</v>
      </c>
      <c r="X12" s="50">
        <v>6</v>
      </c>
      <c r="Y12" s="8"/>
      <c r="Z12" s="50">
        <v>4</v>
      </c>
      <c r="AA12" s="50">
        <v>2.5</v>
      </c>
      <c r="AB12" s="50">
        <v>4</v>
      </c>
      <c r="AC12" s="54">
        <v>3</v>
      </c>
      <c r="AD12" s="9"/>
      <c r="AE12" s="64">
        <v>4</v>
      </c>
      <c r="AF12" s="50">
        <v>2.5</v>
      </c>
      <c r="AG12" s="54">
        <v>1.5</v>
      </c>
      <c r="AH12" s="9"/>
      <c r="AI12" s="64">
        <v>3.5</v>
      </c>
      <c r="AJ12" s="50">
        <v>2.5</v>
      </c>
      <c r="AK12" s="50">
        <v>2</v>
      </c>
      <c r="AL12" s="54">
        <v>2</v>
      </c>
      <c r="AM12" s="9"/>
      <c r="AN12" s="64">
        <v>0</v>
      </c>
      <c r="AO12" s="50">
        <v>0</v>
      </c>
      <c r="AP12" s="50">
        <v>0.5</v>
      </c>
      <c r="AQ12" s="54">
        <v>0</v>
      </c>
      <c r="AR12" s="9"/>
      <c r="AS12" s="53">
        <v>2</v>
      </c>
      <c r="AT12" s="53">
        <v>0</v>
      </c>
      <c r="AU12" s="56">
        <v>0</v>
      </c>
      <c r="AV12" s="18"/>
      <c r="AW12" s="15">
        <f t="shared" si="0"/>
        <v>46</v>
      </c>
      <c r="AX12" s="10"/>
      <c r="AY12" s="68" t="s">
        <v>128</v>
      </c>
      <c r="AZ12" s="68" t="s">
        <v>129</v>
      </c>
      <c r="BA12" s="68" t="s">
        <v>130</v>
      </c>
    </row>
    <row r="13" spans="1:53" s="3" customFormat="1" ht="42" x14ac:dyDescent="0.2">
      <c r="A13" s="36">
        <v>11</v>
      </c>
      <c r="B13" s="17" t="s">
        <v>85</v>
      </c>
      <c r="C13" s="17" t="s">
        <v>52</v>
      </c>
      <c r="D13" s="17" t="s">
        <v>131</v>
      </c>
      <c r="E13" s="34" t="s">
        <v>132</v>
      </c>
      <c r="F13" s="38" t="s">
        <v>55</v>
      </c>
      <c r="G13" s="43">
        <v>43952</v>
      </c>
      <c r="H13" s="40" t="s">
        <v>126</v>
      </c>
      <c r="I13" s="41">
        <v>24</v>
      </c>
      <c r="J13" s="40" t="s">
        <v>57</v>
      </c>
      <c r="K13" s="40" t="s">
        <v>133</v>
      </c>
      <c r="L13" s="40" t="s">
        <v>89</v>
      </c>
      <c r="M13" s="40" t="s">
        <v>58</v>
      </c>
      <c r="N13" s="40" t="s">
        <v>134</v>
      </c>
      <c r="O13" s="40" t="s">
        <v>58</v>
      </c>
      <c r="P13" s="40" t="s">
        <v>60</v>
      </c>
      <c r="Q13" s="42" t="s">
        <v>127</v>
      </c>
      <c r="R13" s="40" t="s">
        <v>108</v>
      </c>
      <c r="S13" s="40" t="s">
        <v>63</v>
      </c>
      <c r="T13" s="40" t="s">
        <v>60</v>
      </c>
      <c r="U13" s="7"/>
      <c r="V13" s="50">
        <v>1</v>
      </c>
      <c r="W13" s="50">
        <v>3.5</v>
      </c>
      <c r="X13" s="50">
        <v>4</v>
      </c>
      <c r="Y13" s="8"/>
      <c r="Z13" s="50">
        <v>2</v>
      </c>
      <c r="AA13" s="50">
        <v>1.5</v>
      </c>
      <c r="AB13" s="50">
        <v>0</v>
      </c>
      <c r="AC13" s="54">
        <v>0</v>
      </c>
      <c r="AD13" s="9"/>
      <c r="AE13" s="64">
        <v>4</v>
      </c>
      <c r="AF13" s="50">
        <v>0.5</v>
      </c>
      <c r="AG13" s="54">
        <v>3.5</v>
      </c>
      <c r="AH13" s="9"/>
      <c r="AI13" s="64">
        <v>3.5</v>
      </c>
      <c r="AJ13" s="50">
        <v>3</v>
      </c>
      <c r="AK13" s="50">
        <v>3</v>
      </c>
      <c r="AL13" s="54">
        <v>0</v>
      </c>
      <c r="AM13" s="9"/>
      <c r="AN13" s="64">
        <v>2</v>
      </c>
      <c r="AO13" s="50">
        <v>3</v>
      </c>
      <c r="AP13" s="50">
        <v>3.5</v>
      </c>
      <c r="AQ13" s="54">
        <v>4</v>
      </c>
      <c r="AR13" s="9"/>
      <c r="AS13" s="53">
        <v>2</v>
      </c>
      <c r="AT13" s="53">
        <v>0</v>
      </c>
      <c r="AU13" s="56">
        <v>0</v>
      </c>
      <c r="AV13" s="18"/>
      <c r="AW13" s="15">
        <f t="shared" si="0"/>
        <v>44</v>
      </c>
      <c r="AX13" s="10"/>
      <c r="AY13" s="68" t="s">
        <v>135</v>
      </c>
      <c r="AZ13" s="68">
        <v>15</v>
      </c>
      <c r="BA13" s="68" t="s">
        <v>136</v>
      </c>
    </row>
    <row r="14" spans="1:53" s="3" customFormat="1" ht="28" x14ac:dyDescent="0.2">
      <c r="A14" s="36">
        <v>12</v>
      </c>
      <c r="B14" s="36" t="s">
        <v>137</v>
      </c>
      <c r="C14" s="17" t="s">
        <v>52</v>
      </c>
      <c r="D14" s="17" t="s">
        <v>138</v>
      </c>
      <c r="E14" s="34" t="s">
        <v>139</v>
      </c>
      <c r="F14" s="38" t="s">
        <v>55</v>
      </c>
      <c r="G14" s="45">
        <v>43983</v>
      </c>
      <c r="H14" s="46" t="s">
        <v>140</v>
      </c>
      <c r="I14" s="47">
        <v>10</v>
      </c>
      <c r="J14" s="46" t="s">
        <v>57</v>
      </c>
      <c r="K14" s="46" t="s">
        <v>58</v>
      </c>
      <c r="L14" s="46" t="s">
        <v>58</v>
      </c>
      <c r="M14" s="46" t="s">
        <v>58</v>
      </c>
      <c r="N14" s="46" t="s">
        <v>59</v>
      </c>
      <c r="O14" s="46" t="s">
        <v>58</v>
      </c>
      <c r="P14" s="46" t="s">
        <v>60</v>
      </c>
      <c r="Q14" s="48" t="s">
        <v>61</v>
      </c>
      <c r="R14" s="46" t="s">
        <v>62</v>
      </c>
      <c r="S14" s="40" t="s">
        <v>63</v>
      </c>
      <c r="T14" s="40" t="s">
        <v>60</v>
      </c>
      <c r="U14" s="4"/>
      <c r="V14" s="51">
        <v>2</v>
      </c>
      <c r="W14" s="51">
        <v>2</v>
      </c>
      <c r="X14" s="51">
        <v>7</v>
      </c>
      <c r="Y14" s="19"/>
      <c r="Z14" s="51">
        <v>0</v>
      </c>
      <c r="AA14" s="51">
        <v>4</v>
      </c>
      <c r="AB14" s="51">
        <v>0</v>
      </c>
      <c r="AC14" s="51">
        <v>2</v>
      </c>
      <c r="AD14" s="19"/>
      <c r="AE14" s="51">
        <v>2</v>
      </c>
      <c r="AF14" s="51">
        <v>2</v>
      </c>
      <c r="AG14" s="51">
        <v>3</v>
      </c>
      <c r="AH14" s="19"/>
      <c r="AI14" s="51">
        <v>2</v>
      </c>
      <c r="AJ14" s="51">
        <v>2</v>
      </c>
      <c r="AK14" s="51">
        <v>2</v>
      </c>
      <c r="AL14" s="51">
        <v>0</v>
      </c>
      <c r="AM14" s="19"/>
      <c r="AN14" s="51">
        <v>0</v>
      </c>
      <c r="AO14" s="51">
        <v>0</v>
      </c>
      <c r="AP14" s="51">
        <v>0</v>
      </c>
      <c r="AQ14" s="51">
        <v>2</v>
      </c>
      <c r="AR14" s="19"/>
      <c r="AS14" s="52">
        <v>2</v>
      </c>
      <c r="AT14" s="52">
        <v>0</v>
      </c>
      <c r="AU14" s="52">
        <v>0</v>
      </c>
      <c r="AV14" s="19"/>
      <c r="AW14" s="15">
        <f t="shared" si="0"/>
        <v>34</v>
      </c>
      <c r="AX14" s="25"/>
      <c r="AY14" s="68" t="s">
        <v>141</v>
      </c>
      <c r="AZ14" s="68">
        <v>19</v>
      </c>
      <c r="BA14" s="68">
        <v>45</v>
      </c>
    </row>
    <row r="15" spans="1:53" s="3" customFormat="1" ht="28" x14ac:dyDescent="0.2">
      <c r="A15" s="36">
        <v>13</v>
      </c>
      <c r="B15" s="17" t="s">
        <v>51</v>
      </c>
      <c r="C15" s="17" t="s">
        <v>52</v>
      </c>
      <c r="D15" s="17" t="s">
        <v>142</v>
      </c>
      <c r="E15" s="34" t="s">
        <v>143</v>
      </c>
      <c r="F15" s="38" t="s">
        <v>55</v>
      </c>
      <c r="G15" s="43">
        <v>43983</v>
      </c>
      <c r="H15" s="40" t="s">
        <v>126</v>
      </c>
      <c r="I15" s="41">
        <v>80</v>
      </c>
      <c r="J15" s="40" t="s">
        <v>57</v>
      </c>
      <c r="K15" s="40" t="s">
        <v>58</v>
      </c>
      <c r="L15" s="40" t="s">
        <v>58</v>
      </c>
      <c r="M15" s="40" t="s">
        <v>58</v>
      </c>
      <c r="N15" s="40" t="s">
        <v>144</v>
      </c>
      <c r="O15" s="40" t="s">
        <v>58</v>
      </c>
      <c r="P15" s="40" t="s">
        <v>60</v>
      </c>
      <c r="Q15" s="42" t="s">
        <v>127</v>
      </c>
      <c r="R15" s="40" t="s">
        <v>108</v>
      </c>
      <c r="S15" s="40" t="s">
        <v>83</v>
      </c>
      <c r="T15" s="40" t="s">
        <v>73</v>
      </c>
      <c r="U15" s="7"/>
      <c r="V15" s="50">
        <v>2</v>
      </c>
      <c r="W15" s="50">
        <v>2</v>
      </c>
      <c r="X15" s="50">
        <v>8</v>
      </c>
      <c r="Y15" s="8"/>
      <c r="Z15" s="50">
        <v>4</v>
      </c>
      <c r="AA15" s="50">
        <v>4</v>
      </c>
      <c r="AB15" s="50">
        <v>4</v>
      </c>
      <c r="AC15" s="54">
        <v>4</v>
      </c>
      <c r="AD15" s="9"/>
      <c r="AE15" s="64">
        <v>8</v>
      </c>
      <c r="AF15" s="50">
        <v>4</v>
      </c>
      <c r="AG15" s="54">
        <v>8</v>
      </c>
      <c r="AH15" s="9"/>
      <c r="AI15" s="64">
        <v>8</v>
      </c>
      <c r="AJ15" s="50">
        <v>2</v>
      </c>
      <c r="AK15" s="50">
        <v>2</v>
      </c>
      <c r="AL15" s="54">
        <v>2</v>
      </c>
      <c r="AM15" s="9"/>
      <c r="AN15" s="64">
        <v>2</v>
      </c>
      <c r="AO15" s="50">
        <v>4</v>
      </c>
      <c r="AP15" s="50">
        <v>4</v>
      </c>
      <c r="AQ15" s="54">
        <v>4</v>
      </c>
      <c r="AR15" s="9"/>
      <c r="AS15" s="53">
        <v>4</v>
      </c>
      <c r="AT15" s="53">
        <v>0</v>
      </c>
      <c r="AU15" s="56">
        <v>0</v>
      </c>
      <c r="AV15" s="18"/>
      <c r="AW15" s="15">
        <f t="shared" si="0"/>
        <v>80</v>
      </c>
      <c r="AX15" s="10"/>
      <c r="AY15" s="68" t="s">
        <v>145</v>
      </c>
      <c r="AZ15" s="68">
        <v>1</v>
      </c>
      <c r="BA15" s="68">
        <v>3</v>
      </c>
    </row>
    <row r="16" spans="1:53" s="3" customFormat="1" ht="28" x14ac:dyDescent="0.2">
      <c r="A16" s="36">
        <v>14</v>
      </c>
      <c r="B16" s="17" t="s">
        <v>85</v>
      </c>
      <c r="C16" s="17" t="s">
        <v>52</v>
      </c>
      <c r="D16" s="17" t="s">
        <v>146</v>
      </c>
      <c r="E16" s="34" t="s">
        <v>147</v>
      </c>
      <c r="F16" s="38" t="s">
        <v>55</v>
      </c>
      <c r="G16" s="43">
        <v>44044</v>
      </c>
      <c r="H16" s="40" t="s">
        <v>148</v>
      </c>
      <c r="I16" s="41">
        <v>32</v>
      </c>
      <c r="J16" s="40" t="s">
        <v>57</v>
      </c>
      <c r="K16" s="40" t="s">
        <v>58</v>
      </c>
      <c r="L16" s="40" t="s">
        <v>89</v>
      </c>
      <c r="M16" s="40" t="s">
        <v>58</v>
      </c>
      <c r="N16" s="40" t="s">
        <v>59</v>
      </c>
      <c r="O16" s="40" t="s">
        <v>58</v>
      </c>
      <c r="P16" s="40" t="s">
        <v>60</v>
      </c>
      <c r="Q16" s="42" t="s">
        <v>149</v>
      </c>
      <c r="R16" s="40" t="s">
        <v>62</v>
      </c>
      <c r="S16" s="40" t="s">
        <v>103</v>
      </c>
      <c r="T16" s="40" t="s">
        <v>60</v>
      </c>
      <c r="U16" s="7"/>
      <c r="V16" s="50">
        <v>1.5</v>
      </c>
      <c r="W16" s="50">
        <v>3.5</v>
      </c>
      <c r="X16" s="50">
        <v>7</v>
      </c>
      <c r="Y16" s="8"/>
      <c r="Z16" s="50">
        <v>2</v>
      </c>
      <c r="AA16" s="50">
        <v>2.5</v>
      </c>
      <c r="AB16" s="50">
        <v>2</v>
      </c>
      <c r="AC16" s="54">
        <v>2.5</v>
      </c>
      <c r="AD16" s="9"/>
      <c r="AE16" s="64">
        <v>6</v>
      </c>
      <c r="AF16" s="50">
        <v>1.5</v>
      </c>
      <c r="AG16" s="54">
        <v>2.5</v>
      </c>
      <c r="AH16" s="9"/>
      <c r="AI16" s="64">
        <v>3</v>
      </c>
      <c r="AJ16" s="50">
        <v>2.5</v>
      </c>
      <c r="AK16" s="50">
        <v>0</v>
      </c>
      <c r="AL16" s="54">
        <v>1.5</v>
      </c>
      <c r="AM16" s="9"/>
      <c r="AN16" s="64">
        <v>2</v>
      </c>
      <c r="AO16" s="50">
        <v>0.5</v>
      </c>
      <c r="AP16" s="50">
        <v>1</v>
      </c>
      <c r="AQ16" s="54">
        <v>2.5</v>
      </c>
      <c r="AR16" s="9"/>
      <c r="AS16" s="53">
        <v>2</v>
      </c>
      <c r="AT16" s="53">
        <v>0</v>
      </c>
      <c r="AU16" s="56">
        <v>0</v>
      </c>
      <c r="AV16" s="18"/>
      <c r="AW16" s="15">
        <f t="shared" si="0"/>
        <v>46</v>
      </c>
      <c r="AX16" s="10"/>
      <c r="AY16" s="68" t="s">
        <v>128</v>
      </c>
      <c r="AZ16" s="68" t="s">
        <v>129</v>
      </c>
      <c r="BA16" s="68" t="s">
        <v>130</v>
      </c>
    </row>
    <row r="17" spans="1:53" s="3" customFormat="1" ht="56" x14ac:dyDescent="0.2">
      <c r="A17" s="36">
        <v>15</v>
      </c>
      <c r="B17" s="17" t="s">
        <v>85</v>
      </c>
      <c r="C17" s="17" t="s">
        <v>52</v>
      </c>
      <c r="D17" s="17" t="s">
        <v>150</v>
      </c>
      <c r="E17" s="34" t="s">
        <v>151</v>
      </c>
      <c r="F17" s="38" t="s">
        <v>55</v>
      </c>
      <c r="G17" s="43">
        <v>44044</v>
      </c>
      <c r="H17" s="40" t="s">
        <v>117</v>
      </c>
      <c r="I17" s="41" t="s">
        <v>152</v>
      </c>
      <c r="J17" s="40" t="s">
        <v>153</v>
      </c>
      <c r="K17" s="40" t="s">
        <v>154</v>
      </c>
      <c r="L17" s="40" t="s">
        <v>58</v>
      </c>
      <c r="M17" s="40" t="s">
        <v>58</v>
      </c>
      <c r="N17" s="40" t="s">
        <v>892</v>
      </c>
      <c r="O17" s="40" t="s">
        <v>58</v>
      </c>
      <c r="P17" s="40" t="s">
        <v>60</v>
      </c>
      <c r="Q17" s="42" t="s">
        <v>120</v>
      </c>
      <c r="R17" s="40" t="s">
        <v>108</v>
      </c>
      <c r="S17" s="40" t="s">
        <v>83</v>
      </c>
      <c r="T17" s="40" t="s">
        <v>84</v>
      </c>
      <c r="U17" s="7"/>
      <c r="V17" s="50">
        <v>2</v>
      </c>
      <c r="W17" s="50">
        <v>3.5</v>
      </c>
      <c r="X17" s="50">
        <v>6</v>
      </c>
      <c r="Y17" s="8"/>
      <c r="Z17" s="55">
        <v>3</v>
      </c>
      <c r="AA17" s="50">
        <v>3</v>
      </c>
      <c r="AB17" s="55">
        <v>2</v>
      </c>
      <c r="AC17" s="54">
        <v>2</v>
      </c>
      <c r="AD17" s="9"/>
      <c r="AE17" s="64">
        <v>4</v>
      </c>
      <c r="AF17" s="50">
        <v>3</v>
      </c>
      <c r="AG17" s="65">
        <v>3</v>
      </c>
      <c r="AH17" s="9"/>
      <c r="AI17" s="67">
        <v>4</v>
      </c>
      <c r="AJ17" s="55">
        <v>2</v>
      </c>
      <c r="AK17" s="50">
        <v>2</v>
      </c>
      <c r="AL17" s="54">
        <v>1</v>
      </c>
      <c r="AM17" s="9"/>
      <c r="AN17" s="67">
        <v>4</v>
      </c>
      <c r="AO17" s="50">
        <v>1</v>
      </c>
      <c r="AP17" s="50">
        <v>3.5</v>
      </c>
      <c r="AQ17" s="54">
        <v>3.5</v>
      </c>
      <c r="AR17" s="9"/>
      <c r="AS17" s="53">
        <v>3.5</v>
      </c>
      <c r="AT17" s="53">
        <v>6</v>
      </c>
      <c r="AU17" s="56">
        <v>6</v>
      </c>
      <c r="AV17" s="18"/>
      <c r="AW17" s="22">
        <f t="shared" si="0"/>
        <v>68</v>
      </c>
      <c r="AX17" s="10"/>
      <c r="AY17" s="68" t="s">
        <v>155</v>
      </c>
      <c r="AZ17" s="68">
        <v>3</v>
      </c>
      <c r="BA17" s="68">
        <v>6</v>
      </c>
    </row>
    <row r="18" spans="1:53" s="3" customFormat="1" ht="28" x14ac:dyDescent="0.2">
      <c r="A18" s="36">
        <v>16</v>
      </c>
      <c r="B18" s="17" t="s">
        <v>123</v>
      </c>
      <c r="C18" s="17" t="s">
        <v>52</v>
      </c>
      <c r="D18" s="17" t="s">
        <v>156</v>
      </c>
      <c r="E18" s="17" t="s">
        <v>157</v>
      </c>
      <c r="F18" s="38" t="s">
        <v>55</v>
      </c>
      <c r="G18" s="43">
        <v>44197</v>
      </c>
      <c r="H18" s="40" t="s">
        <v>158</v>
      </c>
      <c r="I18" s="41">
        <v>29</v>
      </c>
      <c r="J18" s="40" t="s">
        <v>98</v>
      </c>
      <c r="K18" s="40" t="s">
        <v>58</v>
      </c>
      <c r="L18" s="40" t="s">
        <v>58</v>
      </c>
      <c r="M18" s="40" t="s">
        <v>58</v>
      </c>
      <c r="N18" s="40" t="s">
        <v>90</v>
      </c>
      <c r="O18" s="40" t="s">
        <v>58</v>
      </c>
      <c r="P18" s="40" t="s">
        <v>60</v>
      </c>
      <c r="Q18" s="42" t="s">
        <v>127</v>
      </c>
      <c r="R18" s="40" t="s">
        <v>108</v>
      </c>
      <c r="S18" s="40" t="s">
        <v>83</v>
      </c>
      <c r="T18" s="40" t="s">
        <v>84</v>
      </c>
      <c r="U18" s="7"/>
      <c r="V18" s="50">
        <v>2.5</v>
      </c>
      <c r="W18" s="50">
        <v>2.5</v>
      </c>
      <c r="X18" s="50">
        <v>4</v>
      </c>
      <c r="Y18" s="8"/>
      <c r="Z18" s="50">
        <v>3.5</v>
      </c>
      <c r="AA18" s="50">
        <v>2</v>
      </c>
      <c r="AB18" s="50">
        <v>2</v>
      </c>
      <c r="AC18" s="54">
        <v>0.5</v>
      </c>
      <c r="AD18" s="9"/>
      <c r="AE18" s="64">
        <v>6</v>
      </c>
      <c r="AF18" s="50">
        <v>2.5</v>
      </c>
      <c r="AG18" s="54">
        <v>4</v>
      </c>
      <c r="AH18" s="9"/>
      <c r="AI18" s="64">
        <v>3.5</v>
      </c>
      <c r="AJ18" s="50">
        <v>3</v>
      </c>
      <c r="AK18" s="50">
        <v>3</v>
      </c>
      <c r="AL18" s="54">
        <v>1.5</v>
      </c>
      <c r="AM18" s="9"/>
      <c r="AN18" s="64">
        <v>4</v>
      </c>
      <c r="AO18" s="50">
        <v>1</v>
      </c>
      <c r="AP18" s="50">
        <v>2.5</v>
      </c>
      <c r="AQ18" s="54">
        <v>3.5</v>
      </c>
      <c r="AR18" s="9"/>
      <c r="AS18" s="53">
        <v>2</v>
      </c>
      <c r="AT18" s="53">
        <v>3</v>
      </c>
      <c r="AU18" s="56">
        <v>0</v>
      </c>
      <c r="AV18" s="18"/>
      <c r="AW18" s="15">
        <f t="shared" si="0"/>
        <v>56.5</v>
      </c>
      <c r="AX18" s="10"/>
      <c r="AY18" s="68" t="s">
        <v>159</v>
      </c>
      <c r="AZ18" s="68">
        <v>5</v>
      </c>
      <c r="BA18" s="68">
        <v>11</v>
      </c>
    </row>
    <row r="19" spans="1:53" s="3" customFormat="1" ht="56" x14ac:dyDescent="0.2">
      <c r="A19" s="36">
        <v>17</v>
      </c>
      <c r="B19" s="17" t="s">
        <v>123</v>
      </c>
      <c r="C19" s="17" t="s">
        <v>52</v>
      </c>
      <c r="D19" s="17" t="s">
        <v>160</v>
      </c>
      <c r="E19" s="17" t="s">
        <v>161</v>
      </c>
      <c r="F19" s="38" t="s">
        <v>55</v>
      </c>
      <c r="G19" s="43">
        <v>44531</v>
      </c>
      <c r="H19" s="40" t="s">
        <v>162</v>
      </c>
      <c r="I19" s="41">
        <v>20</v>
      </c>
      <c r="J19" s="40" t="s">
        <v>57</v>
      </c>
      <c r="K19" s="40" t="s">
        <v>163</v>
      </c>
      <c r="L19" s="40" t="s">
        <v>89</v>
      </c>
      <c r="M19" s="40" t="s">
        <v>58</v>
      </c>
      <c r="N19" s="40" t="s">
        <v>59</v>
      </c>
      <c r="O19" s="40" t="s">
        <v>58</v>
      </c>
      <c r="P19" s="40" t="s">
        <v>60</v>
      </c>
      <c r="Q19" s="42" t="s">
        <v>61</v>
      </c>
      <c r="R19" s="40" t="s">
        <v>62</v>
      </c>
      <c r="S19" s="40" t="s">
        <v>103</v>
      </c>
      <c r="T19" s="40" t="s">
        <v>60</v>
      </c>
      <c r="U19" s="7"/>
      <c r="V19" s="50">
        <v>0.5</v>
      </c>
      <c r="W19" s="50">
        <v>4</v>
      </c>
      <c r="X19" s="50">
        <v>8</v>
      </c>
      <c r="Y19" s="8"/>
      <c r="Z19" s="50">
        <v>3.5</v>
      </c>
      <c r="AA19" s="50">
        <v>3</v>
      </c>
      <c r="AB19" s="50">
        <v>1</v>
      </c>
      <c r="AC19" s="54">
        <v>3</v>
      </c>
      <c r="AD19" s="9"/>
      <c r="AE19" s="64">
        <v>8</v>
      </c>
      <c r="AF19" s="50">
        <v>3</v>
      </c>
      <c r="AG19" s="54">
        <v>2.5</v>
      </c>
      <c r="AH19" s="9"/>
      <c r="AI19" s="64">
        <v>3.5</v>
      </c>
      <c r="AJ19" s="50">
        <v>1</v>
      </c>
      <c r="AK19" s="50">
        <v>1</v>
      </c>
      <c r="AL19" s="54">
        <v>0.5</v>
      </c>
      <c r="AM19" s="9"/>
      <c r="AN19" s="64">
        <v>2</v>
      </c>
      <c r="AO19" s="50">
        <v>3</v>
      </c>
      <c r="AP19" s="50">
        <v>2.5</v>
      </c>
      <c r="AQ19" s="54">
        <v>2.5</v>
      </c>
      <c r="AR19" s="9"/>
      <c r="AS19" s="53">
        <v>3.5</v>
      </c>
      <c r="AT19" s="53">
        <v>0</v>
      </c>
      <c r="AU19" s="56">
        <v>0</v>
      </c>
      <c r="AV19" s="18"/>
      <c r="AW19" s="15">
        <f t="shared" si="0"/>
        <v>56</v>
      </c>
      <c r="AX19" s="10"/>
      <c r="AY19" s="68" t="s">
        <v>164</v>
      </c>
      <c r="AZ19" s="68">
        <v>6</v>
      </c>
      <c r="BA19" s="68">
        <v>12</v>
      </c>
    </row>
    <row r="20" spans="1:53" s="3" customFormat="1" ht="154" x14ac:dyDescent="0.2">
      <c r="A20" s="36">
        <v>18</v>
      </c>
      <c r="B20" s="17" t="s">
        <v>51</v>
      </c>
      <c r="C20" s="17" t="s">
        <v>52</v>
      </c>
      <c r="D20" s="17" t="s">
        <v>165</v>
      </c>
      <c r="E20" s="17" t="s">
        <v>166</v>
      </c>
      <c r="F20" s="38" t="s">
        <v>55</v>
      </c>
      <c r="G20" s="43">
        <v>44682</v>
      </c>
      <c r="H20" s="40" t="s">
        <v>167</v>
      </c>
      <c r="I20" s="41">
        <v>19</v>
      </c>
      <c r="J20" s="40" t="s">
        <v>168</v>
      </c>
      <c r="K20" s="40" t="s">
        <v>58</v>
      </c>
      <c r="L20" s="40" t="s">
        <v>58</v>
      </c>
      <c r="M20" s="40" t="s">
        <v>58</v>
      </c>
      <c r="N20" s="40" t="s">
        <v>59</v>
      </c>
      <c r="O20" s="40" t="s">
        <v>58</v>
      </c>
      <c r="P20" s="40" t="s">
        <v>60</v>
      </c>
      <c r="Q20" s="48" t="s">
        <v>61</v>
      </c>
      <c r="R20" s="40" t="s">
        <v>62</v>
      </c>
      <c r="S20" s="40" t="s">
        <v>72</v>
      </c>
      <c r="T20" s="40" t="s">
        <v>91</v>
      </c>
      <c r="U20" s="7"/>
      <c r="V20" s="50">
        <v>2</v>
      </c>
      <c r="W20" s="50">
        <v>4</v>
      </c>
      <c r="X20" s="50">
        <v>6</v>
      </c>
      <c r="Y20" s="8"/>
      <c r="Z20" s="50">
        <v>3</v>
      </c>
      <c r="AA20" s="50">
        <v>3</v>
      </c>
      <c r="AB20" s="50">
        <v>3</v>
      </c>
      <c r="AC20" s="54">
        <v>1</v>
      </c>
      <c r="AD20" s="9"/>
      <c r="AE20" s="64">
        <v>2</v>
      </c>
      <c r="AF20" s="50">
        <v>3</v>
      </c>
      <c r="AG20" s="54">
        <v>2</v>
      </c>
      <c r="AH20" s="9"/>
      <c r="AI20" s="64">
        <v>2</v>
      </c>
      <c r="AJ20" s="50">
        <v>2</v>
      </c>
      <c r="AK20" s="50">
        <v>3</v>
      </c>
      <c r="AL20" s="54">
        <v>2</v>
      </c>
      <c r="AM20" s="9"/>
      <c r="AN20" s="64">
        <v>4</v>
      </c>
      <c r="AO20" s="50">
        <v>3</v>
      </c>
      <c r="AP20" s="50">
        <v>3</v>
      </c>
      <c r="AQ20" s="54">
        <v>0</v>
      </c>
      <c r="AR20" s="9"/>
      <c r="AS20" s="53">
        <v>3</v>
      </c>
      <c r="AT20" s="53">
        <v>0</v>
      </c>
      <c r="AU20" s="56">
        <v>0</v>
      </c>
      <c r="AV20" s="18"/>
      <c r="AW20" s="15">
        <f t="shared" si="0"/>
        <v>51</v>
      </c>
      <c r="AX20" s="10"/>
      <c r="AY20" s="68" t="s">
        <v>169</v>
      </c>
      <c r="AZ20" s="68">
        <v>8</v>
      </c>
      <c r="BA20" s="68">
        <v>16</v>
      </c>
    </row>
    <row r="21" spans="1:53" s="3" customFormat="1" ht="28" x14ac:dyDescent="0.2">
      <c r="A21" s="36">
        <v>19</v>
      </c>
      <c r="B21" s="17" t="s">
        <v>51</v>
      </c>
      <c r="C21" s="17" t="s">
        <v>52</v>
      </c>
      <c r="D21" s="17" t="s">
        <v>170</v>
      </c>
      <c r="E21" s="17" t="s">
        <v>171</v>
      </c>
      <c r="F21" s="38" t="s">
        <v>55</v>
      </c>
      <c r="G21" s="43">
        <v>44713</v>
      </c>
      <c r="H21" s="40" t="s">
        <v>172</v>
      </c>
      <c r="I21" s="41">
        <v>45</v>
      </c>
      <c r="J21" s="40" t="s">
        <v>57</v>
      </c>
      <c r="K21" s="40" t="s">
        <v>58</v>
      </c>
      <c r="L21" s="40" t="s">
        <v>58</v>
      </c>
      <c r="M21" s="40" t="s">
        <v>58</v>
      </c>
      <c r="N21" s="40" t="s">
        <v>59</v>
      </c>
      <c r="O21" s="40" t="s">
        <v>58</v>
      </c>
      <c r="P21" s="40" t="s">
        <v>60</v>
      </c>
      <c r="Q21" s="42" t="s">
        <v>61</v>
      </c>
      <c r="R21" s="40" t="s">
        <v>62</v>
      </c>
      <c r="S21" s="40" t="s">
        <v>103</v>
      </c>
      <c r="T21" s="40" t="s">
        <v>60</v>
      </c>
      <c r="U21" s="7"/>
      <c r="V21" s="50">
        <v>2</v>
      </c>
      <c r="W21" s="50">
        <v>2</v>
      </c>
      <c r="X21" s="50">
        <v>7</v>
      </c>
      <c r="Y21" s="8"/>
      <c r="Z21" s="50">
        <v>3</v>
      </c>
      <c r="AA21" s="50">
        <v>3</v>
      </c>
      <c r="AB21" s="50">
        <v>3</v>
      </c>
      <c r="AC21" s="54">
        <v>3</v>
      </c>
      <c r="AD21" s="9"/>
      <c r="AE21" s="64">
        <v>2</v>
      </c>
      <c r="AF21" s="50">
        <v>2</v>
      </c>
      <c r="AG21" s="54">
        <v>2</v>
      </c>
      <c r="AH21" s="9"/>
      <c r="AI21" s="64">
        <v>3</v>
      </c>
      <c r="AJ21" s="50">
        <v>4</v>
      </c>
      <c r="AK21" s="50">
        <v>2</v>
      </c>
      <c r="AL21" s="54">
        <v>4</v>
      </c>
      <c r="AM21" s="9"/>
      <c r="AN21" s="64">
        <v>2</v>
      </c>
      <c r="AO21" s="50">
        <v>3</v>
      </c>
      <c r="AP21" s="50">
        <v>0</v>
      </c>
      <c r="AQ21" s="54">
        <v>0</v>
      </c>
      <c r="AR21" s="9"/>
      <c r="AS21" s="53">
        <v>0</v>
      </c>
      <c r="AT21" s="53">
        <v>0</v>
      </c>
      <c r="AU21" s="56">
        <v>0</v>
      </c>
      <c r="AV21" s="18"/>
      <c r="AW21" s="15">
        <f t="shared" si="0"/>
        <v>47</v>
      </c>
      <c r="AX21" s="10"/>
      <c r="AY21" s="68" t="s">
        <v>92</v>
      </c>
      <c r="AZ21" s="68" t="s">
        <v>93</v>
      </c>
      <c r="BA21" s="68" t="s">
        <v>94</v>
      </c>
    </row>
    <row r="22" spans="1:53" s="3" customFormat="1" ht="28" x14ac:dyDescent="0.2">
      <c r="A22" s="36">
        <v>20</v>
      </c>
      <c r="B22" s="17" t="s">
        <v>51</v>
      </c>
      <c r="C22" s="17" t="s">
        <v>52</v>
      </c>
      <c r="D22" s="17" t="s">
        <v>173</v>
      </c>
      <c r="E22" s="17" t="s">
        <v>174</v>
      </c>
      <c r="F22" s="38" t="s">
        <v>55</v>
      </c>
      <c r="G22" s="43">
        <v>44835</v>
      </c>
      <c r="H22" s="40" t="s">
        <v>175</v>
      </c>
      <c r="I22" s="41">
        <v>4</v>
      </c>
      <c r="J22" s="40" t="s">
        <v>57</v>
      </c>
      <c r="K22" s="40" t="s">
        <v>58</v>
      </c>
      <c r="L22" s="40" t="s">
        <v>58</v>
      </c>
      <c r="M22" s="40" t="s">
        <v>58</v>
      </c>
      <c r="N22" s="40" t="s">
        <v>176</v>
      </c>
      <c r="O22" s="40" t="s">
        <v>58</v>
      </c>
      <c r="P22" s="40" t="s">
        <v>60</v>
      </c>
      <c r="Q22" s="42" t="s">
        <v>120</v>
      </c>
      <c r="R22" s="40" t="s">
        <v>62</v>
      </c>
      <c r="S22" s="40" t="s">
        <v>83</v>
      </c>
      <c r="T22" s="40" t="s">
        <v>73</v>
      </c>
      <c r="U22" s="7"/>
      <c r="V22" s="50">
        <v>4</v>
      </c>
      <c r="W22" s="50">
        <v>1</v>
      </c>
      <c r="X22" s="50">
        <v>2</v>
      </c>
      <c r="Y22" s="8"/>
      <c r="Z22" s="50">
        <v>3</v>
      </c>
      <c r="AA22" s="50">
        <v>3</v>
      </c>
      <c r="AB22" s="50">
        <v>2</v>
      </c>
      <c r="AC22" s="54">
        <v>2</v>
      </c>
      <c r="AD22" s="9"/>
      <c r="AE22" s="64">
        <v>8</v>
      </c>
      <c r="AF22" s="50">
        <v>4</v>
      </c>
      <c r="AG22" s="54">
        <v>4</v>
      </c>
      <c r="AH22" s="9"/>
      <c r="AI22" s="64">
        <v>3</v>
      </c>
      <c r="AJ22" s="50">
        <v>0</v>
      </c>
      <c r="AK22" s="50">
        <v>2</v>
      </c>
      <c r="AL22" s="54">
        <v>0</v>
      </c>
      <c r="AM22" s="9"/>
      <c r="AN22" s="64">
        <v>2</v>
      </c>
      <c r="AO22" s="50">
        <v>2</v>
      </c>
      <c r="AP22" s="50">
        <v>0</v>
      </c>
      <c r="AQ22" s="54">
        <v>0</v>
      </c>
      <c r="AR22" s="9"/>
      <c r="AS22" s="53">
        <v>0</v>
      </c>
      <c r="AT22" s="53">
        <v>6</v>
      </c>
      <c r="AU22" s="56">
        <v>0</v>
      </c>
      <c r="AV22" s="18"/>
      <c r="AW22" s="15">
        <f t="shared" si="0"/>
        <v>48</v>
      </c>
      <c r="AX22" s="10"/>
      <c r="AY22" s="68" t="s">
        <v>177</v>
      </c>
      <c r="AZ22" s="68">
        <v>9</v>
      </c>
      <c r="BA22" s="68" t="s">
        <v>178</v>
      </c>
    </row>
    <row r="23" spans="1:53" ht="28" x14ac:dyDescent="0.15">
      <c r="A23" s="36">
        <v>21</v>
      </c>
      <c r="B23" s="36" t="s">
        <v>137</v>
      </c>
      <c r="C23" s="17" t="s">
        <v>52</v>
      </c>
      <c r="D23" s="17" t="s">
        <v>179</v>
      </c>
      <c r="E23" s="34" t="s">
        <v>180</v>
      </c>
      <c r="F23" s="38" t="s">
        <v>55</v>
      </c>
      <c r="G23" s="45">
        <v>45413</v>
      </c>
      <c r="H23" s="46" t="s">
        <v>181</v>
      </c>
      <c r="I23" s="47">
        <v>24</v>
      </c>
      <c r="J23" s="46" t="s">
        <v>57</v>
      </c>
      <c r="K23" s="40" t="s">
        <v>58</v>
      </c>
      <c r="L23" s="40" t="s">
        <v>58</v>
      </c>
      <c r="M23" s="40" t="s">
        <v>58</v>
      </c>
      <c r="N23" s="40" t="s">
        <v>59</v>
      </c>
      <c r="O23" s="40" t="s">
        <v>58</v>
      </c>
      <c r="P23" s="46" t="s">
        <v>60</v>
      </c>
      <c r="Q23" s="48" t="s">
        <v>182</v>
      </c>
      <c r="R23" s="46" t="s">
        <v>62</v>
      </c>
      <c r="S23" s="40" t="s">
        <v>72</v>
      </c>
      <c r="T23" s="40" t="s">
        <v>73</v>
      </c>
      <c r="U23" s="24"/>
      <c r="V23" s="52">
        <v>0</v>
      </c>
      <c r="W23" s="52">
        <v>0</v>
      </c>
      <c r="X23" s="52">
        <v>4</v>
      </c>
      <c r="Y23" s="21"/>
      <c r="Z23" s="52">
        <v>0</v>
      </c>
      <c r="AA23" s="52">
        <v>0</v>
      </c>
      <c r="AB23" s="52">
        <v>2</v>
      </c>
      <c r="AC23" s="52">
        <v>0</v>
      </c>
      <c r="AD23" s="21"/>
      <c r="AE23" s="52">
        <v>2</v>
      </c>
      <c r="AF23" s="52">
        <v>3</v>
      </c>
      <c r="AG23" s="52">
        <v>3</v>
      </c>
      <c r="AH23" s="21"/>
      <c r="AI23" s="52">
        <v>3</v>
      </c>
      <c r="AJ23" s="52">
        <v>0</v>
      </c>
      <c r="AK23" s="52">
        <v>0</v>
      </c>
      <c r="AL23" s="52">
        <v>0</v>
      </c>
      <c r="AM23" s="21"/>
      <c r="AN23" s="52">
        <v>4</v>
      </c>
      <c r="AO23" s="52">
        <v>4</v>
      </c>
      <c r="AP23" s="52">
        <v>0</v>
      </c>
      <c r="AQ23" s="52">
        <v>4</v>
      </c>
      <c r="AR23" s="21"/>
      <c r="AS23" s="52">
        <v>2</v>
      </c>
      <c r="AT23" s="52">
        <v>0</v>
      </c>
      <c r="AU23" s="52">
        <v>0</v>
      </c>
      <c r="AV23" s="21"/>
      <c r="AW23" s="15">
        <f t="shared" si="0"/>
        <v>31</v>
      </c>
      <c r="AX23" s="25"/>
      <c r="AY23" s="68" t="s">
        <v>183</v>
      </c>
      <c r="AZ23" s="68">
        <v>21</v>
      </c>
      <c r="BA23" s="68">
        <v>49</v>
      </c>
    </row>
    <row r="24" spans="1:53" ht="28" x14ac:dyDescent="0.15">
      <c r="A24" s="36">
        <v>22</v>
      </c>
      <c r="B24" s="36" t="s">
        <v>137</v>
      </c>
      <c r="C24" s="17" t="s">
        <v>52</v>
      </c>
      <c r="D24" s="17" t="s">
        <v>184</v>
      </c>
      <c r="E24" s="34" t="s">
        <v>185</v>
      </c>
      <c r="F24" s="38" t="s">
        <v>55</v>
      </c>
      <c r="G24" s="45">
        <v>45474</v>
      </c>
      <c r="H24" s="46" t="s">
        <v>186</v>
      </c>
      <c r="I24" s="47">
        <v>25</v>
      </c>
      <c r="J24" s="46" t="s">
        <v>57</v>
      </c>
      <c r="K24" s="40" t="s">
        <v>58</v>
      </c>
      <c r="L24" s="40" t="s">
        <v>58</v>
      </c>
      <c r="M24" s="40" t="s">
        <v>58</v>
      </c>
      <c r="N24" s="46" t="s">
        <v>187</v>
      </c>
      <c r="O24" s="40" t="s">
        <v>58</v>
      </c>
      <c r="P24" s="46" t="s">
        <v>60</v>
      </c>
      <c r="Q24" s="48" t="s">
        <v>188</v>
      </c>
      <c r="R24" s="46" t="s">
        <v>108</v>
      </c>
      <c r="S24" s="40" t="s">
        <v>83</v>
      </c>
      <c r="T24" s="40" t="s">
        <v>84</v>
      </c>
      <c r="U24" s="24"/>
      <c r="V24" s="52">
        <v>4</v>
      </c>
      <c r="W24" s="52">
        <v>0</v>
      </c>
      <c r="X24" s="52">
        <v>4</v>
      </c>
      <c r="Y24" s="21"/>
      <c r="Z24" s="52">
        <v>2</v>
      </c>
      <c r="AA24" s="52">
        <v>3</v>
      </c>
      <c r="AB24" s="52">
        <v>3</v>
      </c>
      <c r="AC24" s="52">
        <v>3</v>
      </c>
      <c r="AD24" s="21"/>
      <c r="AE24" s="52">
        <v>2</v>
      </c>
      <c r="AF24" s="52">
        <v>4</v>
      </c>
      <c r="AG24" s="52">
        <v>2</v>
      </c>
      <c r="AH24" s="21"/>
      <c r="AI24" s="52">
        <v>4</v>
      </c>
      <c r="AJ24" s="52">
        <v>0</v>
      </c>
      <c r="AK24" s="52">
        <v>0</v>
      </c>
      <c r="AL24" s="52">
        <v>0</v>
      </c>
      <c r="AM24" s="21"/>
      <c r="AN24" s="52">
        <v>2</v>
      </c>
      <c r="AO24" s="52">
        <v>4</v>
      </c>
      <c r="AP24" s="52">
        <v>0</v>
      </c>
      <c r="AQ24" s="52">
        <v>2</v>
      </c>
      <c r="AR24" s="21"/>
      <c r="AS24" s="52">
        <v>2</v>
      </c>
      <c r="AT24" s="52">
        <v>0</v>
      </c>
      <c r="AU24" s="52">
        <v>6</v>
      </c>
      <c r="AV24" s="21"/>
      <c r="AW24" s="15">
        <f t="shared" si="0"/>
        <v>47</v>
      </c>
      <c r="AX24" s="25"/>
      <c r="AY24" s="68" t="s">
        <v>92</v>
      </c>
      <c r="AZ24" s="68" t="s">
        <v>93</v>
      </c>
      <c r="BA24" s="68" t="s">
        <v>94</v>
      </c>
    </row>
    <row r="25" spans="1:53" ht="98" x14ac:dyDescent="0.15">
      <c r="A25" s="36">
        <v>23</v>
      </c>
      <c r="B25" s="36" t="s">
        <v>137</v>
      </c>
      <c r="C25" s="17" t="s">
        <v>52</v>
      </c>
      <c r="D25" s="17" t="s">
        <v>189</v>
      </c>
      <c r="E25" s="34" t="s">
        <v>190</v>
      </c>
      <c r="F25" s="38" t="s">
        <v>55</v>
      </c>
      <c r="G25" s="45">
        <v>45505</v>
      </c>
      <c r="H25" s="46" t="s">
        <v>191</v>
      </c>
      <c r="I25" s="47">
        <v>11</v>
      </c>
      <c r="J25" s="46" t="s">
        <v>192</v>
      </c>
      <c r="K25" s="46" t="s">
        <v>193</v>
      </c>
      <c r="L25" s="40" t="s">
        <v>58</v>
      </c>
      <c r="M25" s="40" t="s">
        <v>58</v>
      </c>
      <c r="N25" s="46" t="s">
        <v>194</v>
      </c>
      <c r="O25" s="40" t="s">
        <v>58</v>
      </c>
      <c r="P25" s="46" t="s">
        <v>60</v>
      </c>
      <c r="Q25" s="48" t="s">
        <v>82</v>
      </c>
      <c r="R25" s="46" t="s">
        <v>62</v>
      </c>
      <c r="S25" s="40" t="s">
        <v>72</v>
      </c>
      <c r="T25" s="40" t="s">
        <v>73</v>
      </c>
      <c r="U25" s="24"/>
      <c r="V25" s="52">
        <v>3</v>
      </c>
      <c r="W25" s="52">
        <v>0</v>
      </c>
      <c r="X25" s="52">
        <v>4</v>
      </c>
      <c r="Y25" s="21"/>
      <c r="Z25" s="52">
        <v>0</v>
      </c>
      <c r="AA25" s="52">
        <v>0</v>
      </c>
      <c r="AB25" s="52">
        <v>0</v>
      </c>
      <c r="AC25" s="52">
        <v>0</v>
      </c>
      <c r="AD25" s="21"/>
      <c r="AE25" s="52">
        <v>4</v>
      </c>
      <c r="AF25" s="52">
        <v>4</v>
      </c>
      <c r="AG25" s="52">
        <v>1</v>
      </c>
      <c r="AH25" s="21"/>
      <c r="AI25" s="52">
        <v>2</v>
      </c>
      <c r="AJ25" s="52">
        <v>0</v>
      </c>
      <c r="AK25" s="52">
        <v>0</v>
      </c>
      <c r="AL25" s="52">
        <v>0</v>
      </c>
      <c r="AM25" s="21"/>
      <c r="AN25" s="52">
        <v>4</v>
      </c>
      <c r="AO25" s="52">
        <v>3</v>
      </c>
      <c r="AP25" s="52">
        <v>2</v>
      </c>
      <c r="AQ25" s="52">
        <v>0</v>
      </c>
      <c r="AR25" s="21"/>
      <c r="AS25" s="52">
        <v>0</v>
      </c>
      <c r="AT25" s="52">
        <v>0</v>
      </c>
      <c r="AU25" s="52">
        <v>0</v>
      </c>
      <c r="AV25" s="21"/>
      <c r="AW25" s="15">
        <f t="shared" si="0"/>
        <v>27</v>
      </c>
      <c r="AX25" s="25"/>
      <c r="AY25" s="68" t="s">
        <v>195</v>
      </c>
      <c r="AZ25" s="68">
        <v>22</v>
      </c>
      <c r="BA25" s="68" t="s">
        <v>196</v>
      </c>
    </row>
    <row r="26" spans="1:53" ht="28" x14ac:dyDescent="0.15">
      <c r="A26" s="36">
        <v>24</v>
      </c>
      <c r="B26" s="36" t="s">
        <v>137</v>
      </c>
      <c r="C26" s="17" t="s">
        <v>52</v>
      </c>
      <c r="D26" s="17" t="s">
        <v>197</v>
      </c>
      <c r="E26" s="34" t="s">
        <v>198</v>
      </c>
      <c r="F26" s="38" t="s">
        <v>55</v>
      </c>
      <c r="G26" s="45">
        <v>45536</v>
      </c>
      <c r="H26" s="46" t="s">
        <v>181</v>
      </c>
      <c r="I26" s="47">
        <v>32</v>
      </c>
      <c r="J26" s="46" t="s">
        <v>57</v>
      </c>
      <c r="K26" s="40" t="s">
        <v>58</v>
      </c>
      <c r="L26" s="40" t="s">
        <v>58</v>
      </c>
      <c r="M26" s="40" t="s">
        <v>58</v>
      </c>
      <c r="N26" s="40" t="s">
        <v>59</v>
      </c>
      <c r="O26" s="40" t="s">
        <v>58</v>
      </c>
      <c r="P26" s="46" t="s">
        <v>60</v>
      </c>
      <c r="Q26" s="48" t="s">
        <v>182</v>
      </c>
      <c r="R26" s="46" t="s">
        <v>62</v>
      </c>
      <c r="S26" s="40" t="s">
        <v>72</v>
      </c>
      <c r="T26" s="40" t="s">
        <v>73</v>
      </c>
      <c r="U26" s="24"/>
      <c r="V26" s="52">
        <v>0</v>
      </c>
      <c r="W26" s="52">
        <v>0</v>
      </c>
      <c r="X26" s="52">
        <v>6</v>
      </c>
      <c r="Y26" s="21"/>
      <c r="Z26" s="52">
        <v>2</v>
      </c>
      <c r="AA26" s="52">
        <v>3</v>
      </c>
      <c r="AB26" s="52">
        <v>2</v>
      </c>
      <c r="AC26" s="52">
        <v>2</v>
      </c>
      <c r="AD26" s="21"/>
      <c r="AE26" s="52">
        <v>4</v>
      </c>
      <c r="AF26" s="52">
        <v>3</v>
      </c>
      <c r="AG26" s="52">
        <v>2</v>
      </c>
      <c r="AH26" s="21"/>
      <c r="AI26" s="52">
        <v>2</v>
      </c>
      <c r="AJ26" s="52">
        <v>0</v>
      </c>
      <c r="AK26" s="52">
        <v>0</v>
      </c>
      <c r="AL26" s="52">
        <v>0</v>
      </c>
      <c r="AM26" s="21"/>
      <c r="AN26" s="52">
        <v>2</v>
      </c>
      <c r="AO26" s="52">
        <v>0</v>
      </c>
      <c r="AP26" s="52">
        <v>2</v>
      </c>
      <c r="AQ26" s="52">
        <v>2</v>
      </c>
      <c r="AR26" s="21"/>
      <c r="AS26" s="52">
        <v>0</v>
      </c>
      <c r="AT26" s="52">
        <v>0</v>
      </c>
      <c r="AU26" s="52">
        <v>0</v>
      </c>
      <c r="AV26" s="21"/>
      <c r="AW26" s="15">
        <f t="shared" si="0"/>
        <v>32</v>
      </c>
      <c r="AX26" s="25"/>
      <c r="AY26" s="68" t="s">
        <v>199</v>
      </c>
      <c r="AZ26" s="68">
        <v>20</v>
      </c>
      <c r="BA26" s="68" t="s">
        <v>200</v>
      </c>
    </row>
    <row r="27" spans="1:53" s="3" customFormat="1" ht="56" x14ac:dyDescent="0.2">
      <c r="A27" s="36">
        <v>25</v>
      </c>
      <c r="B27" s="17" t="s">
        <v>123</v>
      </c>
      <c r="C27" s="17" t="s">
        <v>201</v>
      </c>
      <c r="D27" s="17" t="s">
        <v>202</v>
      </c>
      <c r="E27" s="34" t="s">
        <v>203</v>
      </c>
      <c r="F27" s="38" t="s">
        <v>204</v>
      </c>
      <c r="G27" s="43">
        <v>44470</v>
      </c>
      <c r="H27" s="40" t="s">
        <v>205</v>
      </c>
      <c r="I27" s="41">
        <v>16</v>
      </c>
      <c r="J27" s="40" t="s">
        <v>206</v>
      </c>
      <c r="K27" s="40" t="s">
        <v>207</v>
      </c>
      <c r="L27" s="40" t="s">
        <v>58</v>
      </c>
      <c r="M27" s="40" t="s">
        <v>58</v>
      </c>
      <c r="N27" s="40" t="s">
        <v>59</v>
      </c>
      <c r="O27" s="40" t="s">
        <v>208</v>
      </c>
      <c r="P27" s="40" t="s">
        <v>60</v>
      </c>
      <c r="Q27" s="42" t="s">
        <v>209</v>
      </c>
      <c r="R27" s="40" t="s">
        <v>62</v>
      </c>
      <c r="S27" s="40" t="s">
        <v>63</v>
      </c>
      <c r="T27" s="40" t="s">
        <v>60</v>
      </c>
      <c r="U27" s="7"/>
      <c r="V27" s="50">
        <v>3</v>
      </c>
      <c r="W27" s="50">
        <v>2</v>
      </c>
      <c r="X27" s="50">
        <v>6</v>
      </c>
      <c r="Y27" s="8"/>
      <c r="Z27" s="50">
        <v>3.5</v>
      </c>
      <c r="AA27" s="50">
        <v>0.5</v>
      </c>
      <c r="AB27" s="50">
        <v>1.5</v>
      </c>
      <c r="AC27" s="54">
        <v>0</v>
      </c>
      <c r="AD27" s="9"/>
      <c r="AE27" s="64">
        <v>4</v>
      </c>
      <c r="AF27" s="50">
        <v>2</v>
      </c>
      <c r="AG27" s="54">
        <v>2</v>
      </c>
      <c r="AH27" s="9"/>
      <c r="AI27" s="64">
        <v>3.5</v>
      </c>
      <c r="AJ27" s="50">
        <v>2</v>
      </c>
      <c r="AK27" s="50">
        <v>3</v>
      </c>
      <c r="AL27" s="54">
        <v>0</v>
      </c>
      <c r="AM27" s="9"/>
      <c r="AN27" s="64">
        <v>3</v>
      </c>
      <c r="AO27" s="50">
        <v>0.5</v>
      </c>
      <c r="AP27" s="50">
        <v>1</v>
      </c>
      <c r="AQ27" s="54">
        <v>2</v>
      </c>
      <c r="AR27" s="9"/>
      <c r="AS27" s="53">
        <v>2.5</v>
      </c>
      <c r="AT27" s="53">
        <v>6</v>
      </c>
      <c r="AU27" s="56">
        <v>6</v>
      </c>
      <c r="AV27" s="18"/>
      <c r="AW27" s="15">
        <f t="shared" si="0"/>
        <v>54</v>
      </c>
      <c r="AX27" s="10"/>
      <c r="AY27" s="68">
        <v>57</v>
      </c>
      <c r="AZ27" s="68">
        <v>6</v>
      </c>
      <c r="BA27" s="68">
        <v>7</v>
      </c>
    </row>
    <row r="28" spans="1:53" s="3" customFormat="1" ht="56" x14ac:dyDescent="0.2">
      <c r="A28" s="36">
        <v>26</v>
      </c>
      <c r="B28" s="17" t="s">
        <v>123</v>
      </c>
      <c r="C28" s="17" t="s">
        <v>201</v>
      </c>
      <c r="D28" s="17" t="s">
        <v>210</v>
      </c>
      <c r="E28" s="17" t="s">
        <v>211</v>
      </c>
      <c r="F28" s="38" t="s">
        <v>204</v>
      </c>
      <c r="G28" s="43">
        <v>44470</v>
      </c>
      <c r="H28" s="40" t="s">
        <v>158</v>
      </c>
      <c r="I28" s="41">
        <v>24</v>
      </c>
      <c r="J28" s="40" t="s">
        <v>206</v>
      </c>
      <c r="K28" s="40" t="s">
        <v>212</v>
      </c>
      <c r="L28" s="40" t="s">
        <v>58</v>
      </c>
      <c r="M28" s="40" t="s">
        <v>58</v>
      </c>
      <c r="N28" s="40" t="s">
        <v>59</v>
      </c>
      <c r="O28" s="40" t="s">
        <v>58</v>
      </c>
      <c r="P28" s="40" t="s">
        <v>60</v>
      </c>
      <c r="Q28" s="42" t="s">
        <v>127</v>
      </c>
      <c r="R28" s="40" t="s">
        <v>62</v>
      </c>
      <c r="S28" s="40" t="s">
        <v>63</v>
      </c>
      <c r="T28" s="40" t="s">
        <v>60</v>
      </c>
      <c r="U28" s="7"/>
      <c r="V28" s="50">
        <v>1.5</v>
      </c>
      <c r="W28" s="50">
        <v>3.5</v>
      </c>
      <c r="X28" s="50">
        <v>7</v>
      </c>
      <c r="Y28" s="8"/>
      <c r="Z28" s="50">
        <v>3.5</v>
      </c>
      <c r="AA28" s="50">
        <v>1</v>
      </c>
      <c r="AB28" s="50">
        <v>2.5</v>
      </c>
      <c r="AC28" s="54">
        <v>0.5</v>
      </c>
      <c r="AD28" s="9"/>
      <c r="AE28" s="64">
        <v>3.5</v>
      </c>
      <c r="AF28" s="50">
        <v>3</v>
      </c>
      <c r="AG28" s="54">
        <v>2.5</v>
      </c>
      <c r="AH28" s="9"/>
      <c r="AI28" s="64">
        <v>2</v>
      </c>
      <c r="AJ28" s="50">
        <v>2</v>
      </c>
      <c r="AK28" s="50">
        <v>2</v>
      </c>
      <c r="AL28" s="54">
        <v>0</v>
      </c>
      <c r="AM28" s="9"/>
      <c r="AN28" s="64">
        <v>3</v>
      </c>
      <c r="AO28" s="50">
        <v>0.5</v>
      </c>
      <c r="AP28" s="50">
        <v>1.5</v>
      </c>
      <c r="AQ28" s="54">
        <v>1.5</v>
      </c>
      <c r="AR28" s="9"/>
      <c r="AS28" s="53">
        <v>3.5</v>
      </c>
      <c r="AT28" s="53">
        <v>6</v>
      </c>
      <c r="AU28" s="56">
        <v>6</v>
      </c>
      <c r="AV28" s="18"/>
      <c r="AW28" s="15">
        <f t="shared" si="0"/>
        <v>56.5</v>
      </c>
      <c r="AX28" s="10"/>
      <c r="AY28" s="68" t="s">
        <v>159</v>
      </c>
      <c r="AZ28" s="68">
        <v>5</v>
      </c>
      <c r="BA28" s="68">
        <v>6</v>
      </c>
    </row>
    <row r="29" spans="1:53" s="3" customFormat="1" ht="56" x14ac:dyDescent="0.2">
      <c r="A29" s="36">
        <v>27</v>
      </c>
      <c r="B29" s="17" t="s">
        <v>51</v>
      </c>
      <c r="C29" s="17" t="s">
        <v>201</v>
      </c>
      <c r="D29" s="17" t="s">
        <v>213</v>
      </c>
      <c r="E29" s="17" t="s">
        <v>214</v>
      </c>
      <c r="F29" s="38" t="s">
        <v>204</v>
      </c>
      <c r="G29" s="43">
        <v>44531</v>
      </c>
      <c r="H29" s="40" t="s">
        <v>215</v>
      </c>
      <c r="I29" s="41" t="s">
        <v>216</v>
      </c>
      <c r="J29" s="40" t="s">
        <v>217</v>
      </c>
      <c r="K29" s="40" t="s">
        <v>58</v>
      </c>
      <c r="L29" s="40" t="s">
        <v>218</v>
      </c>
      <c r="M29" s="40" t="s">
        <v>58</v>
      </c>
      <c r="N29" s="40" t="s">
        <v>219</v>
      </c>
      <c r="O29" s="40" t="s">
        <v>58</v>
      </c>
      <c r="P29" s="40" t="s">
        <v>220</v>
      </c>
      <c r="Q29" s="42" t="s">
        <v>221</v>
      </c>
      <c r="R29" s="40" t="s">
        <v>108</v>
      </c>
      <c r="S29" s="40" t="s">
        <v>63</v>
      </c>
      <c r="T29" s="40" t="s">
        <v>60</v>
      </c>
      <c r="U29" s="7"/>
      <c r="V29" s="50">
        <v>4</v>
      </c>
      <c r="W29" s="50">
        <v>2</v>
      </c>
      <c r="X29" s="50">
        <v>8</v>
      </c>
      <c r="Y29" s="8"/>
      <c r="Z29" s="50">
        <v>4</v>
      </c>
      <c r="AA29" s="50">
        <v>4</v>
      </c>
      <c r="AB29" s="50">
        <v>4</v>
      </c>
      <c r="AC29" s="54">
        <v>4</v>
      </c>
      <c r="AD29" s="9"/>
      <c r="AE29" s="64">
        <v>8</v>
      </c>
      <c r="AF29" s="50">
        <v>4</v>
      </c>
      <c r="AG29" s="54">
        <v>3</v>
      </c>
      <c r="AH29" s="9"/>
      <c r="AI29" s="64">
        <v>4</v>
      </c>
      <c r="AJ29" s="50">
        <v>3</v>
      </c>
      <c r="AK29" s="50">
        <v>3</v>
      </c>
      <c r="AL29" s="54">
        <v>1</v>
      </c>
      <c r="AM29" s="9"/>
      <c r="AN29" s="64">
        <v>2</v>
      </c>
      <c r="AO29" s="50">
        <v>4</v>
      </c>
      <c r="AP29" s="50">
        <v>2</v>
      </c>
      <c r="AQ29" s="54">
        <v>0</v>
      </c>
      <c r="AR29" s="9"/>
      <c r="AS29" s="53">
        <v>4</v>
      </c>
      <c r="AT29" s="53">
        <v>0</v>
      </c>
      <c r="AU29" s="56">
        <v>6</v>
      </c>
      <c r="AV29" s="18"/>
      <c r="AW29" s="15">
        <f t="shared" si="0"/>
        <v>74</v>
      </c>
      <c r="AX29" s="10"/>
      <c r="AY29" s="68" t="s">
        <v>65</v>
      </c>
      <c r="AZ29" s="68">
        <v>1</v>
      </c>
      <c r="BA29" s="68">
        <v>2</v>
      </c>
    </row>
    <row r="30" spans="1:53" s="3" customFormat="1" ht="42" x14ac:dyDescent="0.2">
      <c r="A30" s="36">
        <v>28</v>
      </c>
      <c r="B30" s="17" t="s">
        <v>51</v>
      </c>
      <c r="C30" s="17" t="s">
        <v>201</v>
      </c>
      <c r="D30" s="17" t="s">
        <v>222</v>
      </c>
      <c r="E30" s="17" t="s">
        <v>223</v>
      </c>
      <c r="F30" s="38" t="s">
        <v>204</v>
      </c>
      <c r="G30" s="43">
        <v>44621</v>
      </c>
      <c r="H30" s="40" t="s">
        <v>224</v>
      </c>
      <c r="I30" s="41">
        <v>20</v>
      </c>
      <c r="J30" s="40" t="s">
        <v>225</v>
      </c>
      <c r="K30" s="40" t="s">
        <v>58</v>
      </c>
      <c r="L30" s="40" t="s">
        <v>58</v>
      </c>
      <c r="M30" s="40" t="s">
        <v>58</v>
      </c>
      <c r="N30" s="40" t="s">
        <v>226</v>
      </c>
      <c r="O30" s="40" t="s">
        <v>58</v>
      </c>
      <c r="P30" s="40" t="s">
        <v>60</v>
      </c>
      <c r="Q30" s="42" t="s">
        <v>127</v>
      </c>
      <c r="R30" s="40" t="s">
        <v>108</v>
      </c>
      <c r="S30" s="40" t="s">
        <v>63</v>
      </c>
      <c r="T30" s="40" t="s">
        <v>60</v>
      </c>
      <c r="U30" s="7"/>
      <c r="V30" s="50">
        <v>3</v>
      </c>
      <c r="W30" s="50">
        <v>2</v>
      </c>
      <c r="X30" s="50">
        <v>8</v>
      </c>
      <c r="Y30" s="8"/>
      <c r="Z30" s="50">
        <v>4</v>
      </c>
      <c r="AA30" s="50">
        <v>4</v>
      </c>
      <c r="AB30" s="50">
        <v>4</v>
      </c>
      <c r="AC30" s="54">
        <v>4</v>
      </c>
      <c r="AD30" s="9"/>
      <c r="AE30" s="64">
        <v>6</v>
      </c>
      <c r="AF30" s="50">
        <v>3</v>
      </c>
      <c r="AG30" s="54">
        <v>3</v>
      </c>
      <c r="AH30" s="9"/>
      <c r="AI30" s="64">
        <v>4</v>
      </c>
      <c r="AJ30" s="50">
        <v>2</v>
      </c>
      <c r="AK30" s="50">
        <v>4</v>
      </c>
      <c r="AL30" s="54">
        <v>0</v>
      </c>
      <c r="AM30" s="9"/>
      <c r="AN30" s="64">
        <v>2</v>
      </c>
      <c r="AO30" s="50">
        <v>3</v>
      </c>
      <c r="AP30" s="50">
        <v>1</v>
      </c>
      <c r="AQ30" s="54">
        <v>0</v>
      </c>
      <c r="AR30" s="9"/>
      <c r="AS30" s="53">
        <v>4</v>
      </c>
      <c r="AT30" s="53">
        <v>0</v>
      </c>
      <c r="AU30" s="56">
        <v>6</v>
      </c>
      <c r="AV30" s="18"/>
      <c r="AW30" s="15">
        <f t="shared" si="0"/>
        <v>67</v>
      </c>
      <c r="AX30" s="10"/>
      <c r="AY30" s="68" t="s">
        <v>227</v>
      </c>
      <c r="AZ30" s="68">
        <v>2</v>
      </c>
      <c r="BA30" s="68">
        <v>3</v>
      </c>
    </row>
    <row r="31" spans="1:53" s="3" customFormat="1" ht="42" x14ac:dyDescent="0.2">
      <c r="A31" s="36">
        <v>29</v>
      </c>
      <c r="B31" s="17" t="s">
        <v>51</v>
      </c>
      <c r="C31" s="17" t="s">
        <v>201</v>
      </c>
      <c r="D31" s="17" t="s">
        <v>228</v>
      </c>
      <c r="E31" s="17" t="s">
        <v>229</v>
      </c>
      <c r="F31" s="38" t="s">
        <v>204</v>
      </c>
      <c r="G31" s="43">
        <v>44958</v>
      </c>
      <c r="H31" s="40" t="s">
        <v>230</v>
      </c>
      <c r="I31" s="41">
        <v>24</v>
      </c>
      <c r="J31" s="40" t="s">
        <v>225</v>
      </c>
      <c r="K31" s="40" t="s">
        <v>58</v>
      </c>
      <c r="L31" s="40" t="s">
        <v>58</v>
      </c>
      <c r="M31" s="40" t="s">
        <v>58</v>
      </c>
      <c r="N31" s="40" t="s">
        <v>231</v>
      </c>
      <c r="O31" s="40" t="s">
        <v>58</v>
      </c>
      <c r="P31" s="40" t="s">
        <v>60</v>
      </c>
      <c r="Q31" s="42" t="s">
        <v>82</v>
      </c>
      <c r="R31" s="40" t="s">
        <v>108</v>
      </c>
      <c r="S31" s="40" t="s">
        <v>63</v>
      </c>
      <c r="T31" s="40" t="s">
        <v>60</v>
      </c>
      <c r="U31" s="7"/>
      <c r="V31" s="50">
        <v>3</v>
      </c>
      <c r="W31" s="50">
        <v>2</v>
      </c>
      <c r="X31" s="50">
        <v>8</v>
      </c>
      <c r="Y31" s="8"/>
      <c r="Z31" s="50">
        <v>4</v>
      </c>
      <c r="AA31" s="50">
        <v>3</v>
      </c>
      <c r="AB31" s="50">
        <v>3</v>
      </c>
      <c r="AC31" s="54">
        <v>3</v>
      </c>
      <c r="AD31" s="9"/>
      <c r="AE31" s="64">
        <v>6</v>
      </c>
      <c r="AF31" s="50">
        <v>4</v>
      </c>
      <c r="AG31" s="54">
        <v>3</v>
      </c>
      <c r="AH31" s="9"/>
      <c r="AI31" s="64">
        <v>3</v>
      </c>
      <c r="AJ31" s="50">
        <v>2</v>
      </c>
      <c r="AK31" s="50">
        <v>2</v>
      </c>
      <c r="AL31" s="54">
        <v>0</v>
      </c>
      <c r="AM31" s="9"/>
      <c r="AN31" s="64">
        <v>4</v>
      </c>
      <c r="AO31" s="50">
        <v>4</v>
      </c>
      <c r="AP31" s="50">
        <v>3</v>
      </c>
      <c r="AQ31" s="54">
        <v>0</v>
      </c>
      <c r="AR31" s="9"/>
      <c r="AS31" s="53">
        <v>3</v>
      </c>
      <c r="AT31" s="53">
        <v>0</v>
      </c>
      <c r="AU31" s="56">
        <v>6</v>
      </c>
      <c r="AV31" s="18"/>
      <c r="AW31" s="15">
        <f t="shared" si="0"/>
        <v>66</v>
      </c>
      <c r="AX31" s="10"/>
      <c r="AY31" s="68" t="s">
        <v>232</v>
      </c>
      <c r="AZ31" s="68">
        <v>3</v>
      </c>
      <c r="BA31" s="68">
        <v>4</v>
      </c>
    </row>
    <row r="32" spans="1:53" s="3" customFormat="1" ht="42" x14ac:dyDescent="0.2">
      <c r="A32" s="36">
        <v>30</v>
      </c>
      <c r="B32" s="17" t="s">
        <v>51</v>
      </c>
      <c r="C32" s="17" t="s">
        <v>201</v>
      </c>
      <c r="D32" s="17" t="s">
        <v>233</v>
      </c>
      <c r="E32" s="17" t="s">
        <v>234</v>
      </c>
      <c r="F32" s="38" t="s">
        <v>204</v>
      </c>
      <c r="G32" s="43">
        <v>45139</v>
      </c>
      <c r="H32" s="40" t="s">
        <v>235</v>
      </c>
      <c r="I32" s="41">
        <v>20</v>
      </c>
      <c r="J32" s="40" t="s">
        <v>225</v>
      </c>
      <c r="K32" s="40" t="s">
        <v>58</v>
      </c>
      <c r="L32" s="40" t="s">
        <v>58</v>
      </c>
      <c r="M32" s="40" t="s">
        <v>58</v>
      </c>
      <c r="N32" s="40" t="s">
        <v>59</v>
      </c>
      <c r="O32" s="40" t="s">
        <v>58</v>
      </c>
      <c r="P32" s="40" t="s">
        <v>60</v>
      </c>
      <c r="Q32" s="42" t="s">
        <v>209</v>
      </c>
      <c r="R32" s="40" t="s">
        <v>108</v>
      </c>
      <c r="S32" s="40" t="s">
        <v>63</v>
      </c>
      <c r="T32" s="40" t="s">
        <v>60</v>
      </c>
      <c r="U32" s="7"/>
      <c r="V32" s="50">
        <v>2</v>
      </c>
      <c r="W32" s="50">
        <v>2</v>
      </c>
      <c r="X32" s="50">
        <v>8</v>
      </c>
      <c r="Y32" s="8"/>
      <c r="Z32" s="50">
        <v>3</v>
      </c>
      <c r="AA32" s="50">
        <v>2</v>
      </c>
      <c r="AB32" s="50">
        <v>3</v>
      </c>
      <c r="AC32" s="54">
        <v>3</v>
      </c>
      <c r="AD32" s="9"/>
      <c r="AE32" s="64">
        <v>6</v>
      </c>
      <c r="AF32" s="50">
        <v>4</v>
      </c>
      <c r="AG32" s="54">
        <v>2</v>
      </c>
      <c r="AH32" s="9"/>
      <c r="AI32" s="64">
        <v>3</v>
      </c>
      <c r="AJ32" s="50">
        <v>2</v>
      </c>
      <c r="AK32" s="50">
        <v>2</v>
      </c>
      <c r="AL32" s="54">
        <v>0</v>
      </c>
      <c r="AM32" s="9"/>
      <c r="AN32" s="64">
        <v>4</v>
      </c>
      <c r="AO32" s="50">
        <v>4</v>
      </c>
      <c r="AP32" s="50">
        <v>2</v>
      </c>
      <c r="AQ32" s="54">
        <v>2</v>
      </c>
      <c r="AR32" s="9"/>
      <c r="AS32" s="53">
        <v>3</v>
      </c>
      <c r="AT32" s="53">
        <v>0</v>
      </c>
      <c r="AU32" s="56">
        <v>6</v>
      </c>
      <c r="AV32" s="18"/>
      <c r="AW32" s="15">
        <f t="shared" si="0"/>
        <v>63</v>
      </c>
      <c r="AX32" s="10"/>
      <c r="AY32" s="68">
        <v>39</v>
      </c>
      <c r="AZ32" s="68">
        <v>4</v>
      </c>
      <c r="BA32" s="68">
        <v>5</v>
      </c>
    </row>
    <row r="33" spans="1:53" ht="56" x14ac:dyDescent="0.15">
      <c r="A33" s="36">
        <v>31</v>
      </c>
      <c r="B33" s="36" t="s">
        <v>137</v>
      </c>
      <c r="C33" s="36" t="s">
        <v>201</v>
      </c>
      <c r="D33" s="17" t="s">
        <v>236</v>
      </c>
      <c r="E33" s="34" t="s">
        <v>237</v>
      </c>
      <c r="F33" s="38" t="s">
        <v>204</v>
      </c>
      <c r="G33" s="45" t="s">
        <v>238</v>
      </c>
      <c r="H33" s="46" t="s">
        <v>239</v>
      </c>
      <c r="I33" s="47">
        <v>24</v>
      </c>
      <c r="J33" s="46" t="s">
        <v>240</v>
      </c>
      <c r="K33" s="46" t="s">
        <v>241</v>
      </c>
      <c r="L33" s="40" t="s">
        <v>58</v>
      </c>
      <c r="M33" s="40" t="s">
        <v>58</v>
      </c>
      <c r="N33" s="46" t="s">
        <v>242</v>
      </c>
      <c r="O33" s="40" t="s">
        <v>58</v>
      </c>
      <c r="P33" s="46" t="s">
        <v>60</v>
      </c>
      <c r="Q33" s="48" t="s">
        <v>61</v>
      </c>
      <c r="R33" s="46" t="s">
        <v>62</v>
      </c>
      <c r="S33" s="40" t="s">
        <v>63</v>
      </c>
      <c r="T33" s="40" t="s">
        <v>60</v>
      </c>
      <c r="U33" s="24"/>
      <c r="V33" s="52">
        <v>0</v>
      </c>
      <c r="W33" s="52">
        <v>0</v>
      </c>
      <c r="X33" s="52">
        <v>6</v>
      </c>
      <c r="Y33" s="21"/>
      <c r="Z33" s="52">
        <v>2</v>
      </c>
      <c r="AA33" s="52">
        <v>0</v>
      </c>
      <c r="AB33" s="52">
        <v>0</v>
      </c>
      <c r="AC33" s="52">
        <v>0</v>
      </c>
      <c r="AD33" s="21"/>
      <c r="AE33" s="52">
        <v>2</v>
      </c>
      <c r="AF33" s="52">
        <v>4</v>
      </c>
      <c r="AG33" s="52">
        <v>0</v>
      </c>
      <c r="AH33" s="21"/>
      <c r="AI33" s="52">
        <v>3</v>
      </c>
      <c r="AJ33" s="52">
        <v>0</v>
      </c>
      <c r="AK33" s="52">
        <v>0</v>
      </c>
      <c r="AL33" s="52">
        <v>0</v>
      </c>
      <c r="AM33" s="21"/>
      <c r="AN33" s="52">
        <v>4</v>
      </c>
      <c r="AO33" s="52">
        <v>4</v>
      </c>
      <c r="AP33" s="52">
        <v>0</v>
      </c>
      <c r="AQ33" s="52">
        <v>0</v>
      </c>
      <c r="AR33" s="21"/>
      <c r="AS33" s="52">
        <v>3</v>
      </c>
      <c r="AT33" s="52">
        <v>6</v>
      </c>
      <c r="AU33" s="52">
        <v>6</v>
      </c>
      <c r="AV33" s="21"/>
      <c r="AW33" s="15">
        <f t="shared" si="0"/>
        <v>40</v>
      </c>
      <c r="AX33" s="25"/>
      <c r="AY33" s="68">
        <v>130</v>
      </c>
      <c r="AZ33" s="68">
        <v>7</v>
      </c>
      <c r="BA33" s="68">
        <v>8</v>
      </c>
    </row>
    <row r="34" spans="1:53" s="3" customFormat="1" ht="42" x14ac:dyDescent="0.2">
      <c r="A34" s="36">
        <v>32</v>
      </c>
      <c r="B34" s="17" t="s">
        <v>75</v>
      </c>
      <c r="C34" s="17" t="s">
        <v>243</v>
      </c>
      <c r="D34" s="17" t="s">
        <v>244</v>
      </c>
      <c r="E34" s="17" t="s">
        <v>245</v>
      </c>
      <c r="F34" s="38" t="s">
        <v>246</v>
      </c>
      <c r="G34" s="43">
        <v>42705</v>
      </c>
      <c r="H34" s="40" t="s">
        <v>247</v>
      </c>
      <c r="I34" s="41">
        <v>8</v>
      </c>
      <c r="J34" s="40" t="s">
        <v>248</v>
      </c>
      <c r="K34" s="40" t="s">
        <v>58</v>
      </c>
      <c r="L34" s="40" t="s">
        <v>58</v>
      </c>
      <c r="M34" s="40" t="s">
        <v>58</v>
      </c>
      <c r="N34" s="40" t="s">
        <v>59</v>
      </c>
      <c r="O34" s="40" t="s">
        <v>58</v>
      </c>
      <c r="P34" s="40" t="s">
        <v>60</v>
      </c>
      <c r="Q34" s="42" t="s">
        <v>188</v>
      </c>
      <c r="R34" s="40" t="s">
        <v>108</v>
      </c>
      <c r="S34" s="40" t="s">
        <v>63</v>
      </c>
      <c r="T34" s="40" t="s">
        <v>60</v>
      </c>
      <c r="U34" s="7"/>
      <c r="V34" s="50">
        <v>1.5</v>
      </c>
      <c r="W34" s="50">
        <v>0.5</v>
      </c>
      <c r="X34" s="50">
        <v>4</v>
      </c>
      <c r="Y34" s="8"/>
      <c r="Z34" s="50">
        <v>2</v>
      </c>
      <c r="AA34" s="50">
        <v>1</v>
      </c>
      <c r="AB34" s="50">
        <v>1</v>
      </c>
      <c r="AC34" s="54">
        <v>0</v>
      </c>
      <c r="AD34" s="9"/>
      <c r="AE34" s="64">
        <v>5</v>
      </c>
      <c r="AF34" s="50">
        <v>0.5</v>
      </c>
      <c r="AG34" s="54">
        <v>2</v>
      </c>
      <c r="AH34" s="9"/>
      <c r="AI34" s="64">
        <v>2</v>
      </c>
      <c r="AJ34" s="50">
        <v>1</v>
      </c>
      <c r="AK34" s="50">
        <v>1</v>
      </c>
      <c r="AL34" s="54">
        <v>0</v>
      </c>
      <c r="AM34" s="9"/>
      <c r="AN34" s="64">
        <v>2</v>
      </c>
      <c r="AO34" s="50">
        <v>0.5</v>
      </c>
      <c r="AP34" s="50">
        <v>0</v>
      </c>
      <c r="AQ34" s="54">
        <v>0</v>
      </c>
      <c r="AR34" s="9"/>
      <c r="AS34" s="53">
        <v>1.5</v>
      </c>
      <c r="AT34" s="53">
        <v>0</v>
      </c>
      <c r="AU34" s="56">
        <v>0</v>
      </c>
      <c r="AV34" s="18"/>
      <c r="AW34" s="15">
        <f t="shared" si="0"/>
        <v>25.5</v>
      </c>
      <c r="AX34" s="10"/>
      <c r="AY34" s="68">
        <v>174</v>
      </c>
      <c r="AZ34" s="68">
        <v>7</v>
      </c>
      <c r="BA34" s="68">
        <v>21</v>
      </c>
    </row>
    <row r="35" spans="1:53" s="3" customFormat="1" ht="42" x14ac:dyDescent="0.2">
      <c r="A35" s="36">
        <v>33</v>
      </c>
      <c r="B35" s="17" t="s">
        <v>75</v>
      </c>
      <c r="C35" s="17" t="s">
        <v>243</v>
      </c>
      <c r="D35" s="17" t="s">
        <v>249</v>
      </c>
      <c r="E35" s="17" t="s">
        <v>250</v>
      </c>
      <c r="F35" s="38" t="s">
        <v>246</v>
      </c>
      <c r="G35" s="43">
        <v>42856</v>
      </c>
      <c r="H35" s="40" t="s">
        <v>251</v>
      </c>
      <c r="I35" s="41">
        <v>16</v>
      </c>
      <c r="J35" s="40" t="s">
        <v>252</v>
      </c>
      <c r="K35" s="40" t="s">
        <v>58</v>
      </c>
      <c r="L35" s="40" t="s">
        <v>58</v>
      </c>
      <c r="M35" s="40" t="s">
        <v>58</v>
      </c>
      <c r="N35" s="40" t="s">
        <v>59</v>
      </c>
      <c r="O35" s="40" t="s">
        <v>58</v>
      </c>
      <c r="P35" s="40" t="s">
        <v>60</v>
      </c>
      <c r="Q35" s="42" t="s">
        <v>253</v>
      </c>
      <c r="R35" s="40" t="s">
        <v>108</v>
      </c>
      <c r="S35" s="40" t="s">
        <v>103</v>
      </c>
      <c r="T35" s="40" t="s">
        <v>60</v>
      </c>
      <c r="U35" s="7"/>
      <c r="V35" s="50">
        <v>2.5</v>
      </c>
      <c r="W35" s="50">
        <v>3</v>
      </c>
      <c r="X35" s="50">
        <v>3.5</v>
      </c>
      <c r="Y35" s="8"/>
      <c r="Z35" s="50">
        <v>2</v>
      </c>
      <c r="AA35" s="50">
        <v>2.5</v>
      </c>
      <c r="AB35" s="50">
        <v>1</v>
      </c>
      <c r="AC35" s="54">
        <v>0.5</v>
      </c>
      <c r="AD35" s="9"/>
      <c r="AE35" s="64">
        <v>7</v>
      </c>
      <c r="AF35" s="50">
        <v>1</v>
      </c>
      <c r="AG35" s="54">
        <v>2.5</v>
      </c>
      <c r="AH35" s="9"/>
      <c r="AI35" s="64">
        <v>2</v>
      </c>
      <c r="AJ35" s="50">
        <v>0.5</v>
      </c>
      <c r="AK35" s="50">
        <v>1</v>
      </c>
      <c r="AL35" s="54">
        <v>0</v>
      </c>
      <c r="AM35" s="9"/>
      <c r="AN35" s="64">
        <v>1.5</v>
      </c>
      <c r="AO35" s="50">
        <v>0</v>
      </c>
      <c r="AP35" s="50">
        <v>1.5</v>
      </c>
      <c r="AQ35" s="54">
        <v>0</v>
      </c>
      <c r="AR35" s="9"/>
      <c r="AS35" s="53">
        <v>1.5</v>
      </c>
      <c r="AT35" s="53">
        <v>0</v>
      </c>
      <c r="AU35" s="56">
        <v>0</v>
      </c>
      <c r="AV35" s="18"/>
      <c r="AW35" s="15">
        <f t="shared" ref="AW35:AW66" si="1">SUM(V35:AU35)</f>
        <v>33.5</v>
      </c>
      <c r="AX35" s="10"/>
      <c r="AY35" s="68" t="s">
        <v>254</v>
      </c>
      <c r="AZ35" s="68">
        <v>6</v>
      </c>
      <c r="BA35" s="68">
        <v>17</v>
      </c>
    </row>
    <row r="36" spans="1:53" s="3" customFormat="1" ht="28" x14ac:dyDescent="0.2">
      <c r="A36" s="36">
        <v>34</v>
      </c>
      <c r="B36" s="17" t="s">
        <v>85</v>
      </c>
      <c r="C36" s="17" t="s">
        <v>243</v>
      </c>
      <c r="D36" s="17" t="s">
        <v>255</v>
      </c>
      <c r="E36" s="34" t="s">
        <v>256</v>
      </c>
      <c r="F36" s="38" t="s">
        <v>246</v>
      </c>
      <c r="G36" s="43">
        <v>43831</v>
      </c>
      <c r="H36" s="40" t="s">
        <v>257</v>
      </c>
      <c r="I36" s="41">
        <v>1</v>
      </c>
      <c r="J36" s="40" t="s">
        <v>57</v>
      </c>
      <c r="K36" s="40" t="s">
        <v>58</v>
      </c>
      <c r="L36" s="40" t="s">
        <v>58</v>
      </c>
      <c r="M36" s="40" t="s">
        <v>58</v>
      </c>
      <c r="N36" s="40" t="s">
        <v>258</v>
      </c>
      <c r="O36" s="40" t="s">
        <v>58</v>
      </c>
      <c r="P36" s="40" t="s">
        <v>60</v>
      </c>
      <c r="Q36" s="42" t="s">
        <v>61</v>
      </c>
      <c r="R36" s="40" t="s">
        <v>108</v>
      </c>
      <c r="S36" s="40" t="s">
        <v>63</v>
      </c>
      <c r="T36" s="40" t="s">
        <v>60</v>
      </c>
      <c r="U36" s="7"/>
      <c r="V36" s="50">
        <v>1</v>
      </c>
      <c r="W36" s="50">
        <v>1</v>
      </c>
      <c r="X36" s="50">
        <v>0</v>
      </c>
      <c r="Y36" s="8"/>
      <c r="Z36" s="50">
        <v>1</v>
      </c>
      <c r="AA36" s="50">
        <v>0</v>
      </c>
      <c r="AB36" s="50">
        <v>0</v>
      </c>
      <c r="AC36" s="54">
        <v>0</v>
      </c>
      <c r="AD36" s="9"/>
      <c r="AE36" s="64">
        <v>4</v>
      </c>
      <c r="AF36" s="50">
        <v>2</v>
      </c>
      <c r="AG36" s="54">
        <v>0.5</v>
      </c>
      <c r="AH36" s="9"/>
      <c r="AI36" s="64">
        <v>0.5</v>
      </c>
      <c r="AJ36" s="50">
        <v>0.5</v>
      </c>
      <c r="AK36" s="50">
        <v>0</v>
      </c>
      <c r="AL36" s="54">
        <v>0</v>
      </c>
      <c r="AM36" s="9"/>
      <c r="AN36" s="64">
        <v>0</v>
      </c>
      <c r="AO36" s="50">
        <v>0</v>
      </c>
      <c r="AP36" s="50">
        <v>0</v>
      </c>
      <c r="AQ36" s="54">
        <v>0</v>
      </c>
      <c r="AR36" s="9"/>
      <c r="AS36" s="53">
        <v>0</v>
      </c>
      <c r="AT36" s="53">
        <v>0</v>
      </c>
      <c r="AU36" s="56">
        <v>0</v>
      </c>
      <c r="AV36" s="18"/>
      <c r="AW36" s="15">
        <f t="shared" si="1"/>
        <v>10.5</v>
      </c>
      <c r="AX36" s="10"/>
      <c r="AY36" s="68">
        <v>194</v>
      </c>
      <c r="AZ36" s="68">
        <v>8</v>
      </c>
      <c r="BA36" s="68">
        <v>24</v>
      </c>
    </row>
    <row r="37" spans="1:53" s="3" customFormat="1" ht="70" x14ac:dyDescent="0.2">
      <c r="A37" s="36">
        <v>35</v>
      </c>
      <c r="B37" s="17" t="s">
        <v>85</v>
      </c>
      <c r="C37" s="17" t="s">
        <v>243</v>
      </c>
      <c r="D37" s="17" t="s">
        <v>259</v>
      </c>
      <c r="E37" s="17" t="s">
        <v>260</v>
      </c>
      <c r="F37" s="38" t="s">
        <v>246</v>
      </c>
      <c r="G37" s="43">
        <v>43891</v>
      </c>
      <c r="H37" s="40" t="s">
        <v>257</v>
      </c>
      <c r="I37" s="41">
        <v>40</v>
      </c>
      <c r="J37" s="40" t="s">
        <v>261</v>
      </c>
      <c r="K37" s="40" t="s">
        <v>58</v>
      </c>
      <c r="L37" s="40" t="s">
        <v>58</v>
      </c>
      <c r="M37" s="40" t="s">
        <v>58</v>
      </c>
      <c r="N37" s="40" t="s">
        <v>59</v>
      </c>
      <c r="O37" s="40" t="s">
        <v>58</v>
      </c>
      <c r="P37" s="40" t="s">
        <v>60</v>
      </c>
      <c r="Q37" s="42" t="s">
        <v>61</v>
      </c>
      <c r="R37" s="40" t="s">
        <v>108</v>
      </c>
      <c r="S37" s="40" t="s">
        <v>103</v>
      </c>
      <c r="T37" s="40" t="s">
        <v>60</v>
      </c>
      <c r="U37" s="7"/>
      <c r="V37" s="50">
        <v>3</v>
      </c>
      <c r="W37" s="50">
        <v>2</v>
      </c>
      <c r="X37" s="50">
        <v>5</v>
      </c>
      <c r="Y37" s="8"/>
      <c r="Z37" s="50">
        <v>3</v>
      </c>
      <c r="AA37" s="50">
        <v>1.5</v>
      </c>
      <c r="AB37" s="50">
        <v>1</v>
      </c>
      <c r="AC37" s="54">
        <v>1</v>
      </c>
      <c r="AD37" s="9"/>
      <c r="AE37" s="64">
        <v>4</v>
      </c>
      <c r="AF37" s="50">
        <v>1.5</v>
      </c>
      <c r="AG37" s="54">
        <v>1.5</v>
      </c>
      <c r="AH37" s="9"/>
      <c r="AI37" s="64">
        <v>2</v>
      </c>
      <c r="AJ37" s="50">
        <v>0.5</v>
      </c>
      <c r="AK37" s="50">
        <v>3</v>
      </c>
      <c r="AL37" s="54">
        <v>1.5</v>
      </c>
      <c r="AM37" s="9"/>
      <c r="AN37" s="64">
        <v>4</v>
      </c>
      <c r="AO37" s="50">
        <v>1</v>
      </c>
      <c r="AP37" s="50">
        <v>1</v>
      </c>
      <c r="AQ37" s="54">
        <v>1</v>
      </c>
      <c r="AR37" s="9"/>
      <c r="AS37" s="53">
        <v>3</v>
      </c>
      <c r="AT37" s="53">
        <v>0</v>
      </c>
      <c r="AU37" s="56">
        <v>0</v>
      </c>
      <c r="AV37" s="18"/>
      <c r="AW37" s="15">
        <f t="shared" si="1"/>
        <v>40.5</v>
      </c>
      <c r="AX37" s="10"/>
      <c r="AY37" s="68" t="s">
        <v>262</v>
      </c>
      <c r="AZ37" s="68">
        <v>4</v>
      </c>
      <c r="BA37" s="68">
        <v>14</v>
      </c>
    </row>
    <row r="38" spans="1:53" s="3" customFormat="1" ht="28" x14ac:dyDescent="0.2">
      <c r="A38" s="36">
        <v>36</v>
      </c>
      <c r="B38" s="17" t="s">
        <v>51</v>
      </c>
      <c r="C38" s="17" t="s">
        <v>243</v>
      </c>
      <c r="D38" s="17" t="s">
        <v>263</v>
      </c>
      <c r="E38" s="17" t="s">
        <v>264</v>
      </c>
      <c r="F38" s="38" t="s">
        <v>246</v>
      </c>
      <c r="G38" s="43">
        <v>44743</v>
      </c>
      <c r="H38" s="40" t="s">
        <v>172</v>
      </c>
      <c r="I38" s="41">
        <v>13</v>
      </c>
      <c r="J38" s="40" t="s">
        <v>57</v>
      </c>
      <c r="K38" s="40" t="s">
        <v>58</v>
      </c>
      <c r="L38" s="40" t="s">
        <v>58</v>
      </c>
      <c r="M38" s="40" t="s">
        <v>58</v>
      </c>
      <c r="N38" s="40" t="s">
        <v>59</v>
      </c>
      <c r="O38" s="40" t="s">
        <v>58</v>
      </c>
      <c r="P38" s="40" t="s">
        <v>60</v>
      </c>
      <c r="Q38" s="42" t="s">
        <v>61</v>
      </c>
      <c r="R38" s="40" t="s">
        <v>62</v>
      </c>
      <c r="S38" s="40" t="s">
        <v>63</v>
      </c>
      <c r="T38" s="40" t="s">
        <v>60</v>
      </c>
      <c r="U38" s="7"/>
      <c r="V38" s="50">
        <v>2</v>
      </c>
      <c r="W38" s="50">
        <v>2</v>
      </c>
      <c r="X38" s="50">
        <v>4</v>
      </c>
      <c r="Y38" s="8"/>
      <c r="Z38" s="50">
        <v>3</v>
      </c>
      <c r="AA38" s="50">
        <v>1</v>
      </c>
      <c r="AB38" s="50">
        <v>2</v>
      </c>
      <c r="AC38" s="54">
        <v>0</v>
      </c>
      <c r="AD38" s="9"/>
      <c r="AE38" s="64">
        <v>7</v>
      </c>
      <c r="AF38" s="50">
        <v>3</v>
      </c>
      <c r="AG38" s="54">
        <v>1</v>
      </c>
      <c r="AH38" s="9"/>
      <c r="AI38" s="64">
        <v>3</v>
      </c>
      <c r="AJ38" s="50">
        <v>2</v>
      </c>
      <c r="AK38" s="50">
        <v>3</v>
      </c>
      <c r="AL38" s="54">
        <v>2</v>
      </c>
      <c r="AM38" s="9"/>
      <c r="AN38" s="64">
        <v>0</v>
      </c>
      <c r="AO38" s="50">
        <v>2</v>
      </c>
      <c r="AP38" s="50">
        <v>0</v>
      </c>
      <c r="AQ38" s="54">
        <v>0</v>
      </c>
      <c r="AR38" s="9"/>
      <c r="AS38" s="53">
        <v>2</v>
      </c>
      <c r="AT38" s="56">
        <v>0</v>
      </c>
      <c r="AU38" s="56">
        <v>0</v>
      </c>
      <c r="AV38" s="18"/>
      <c r="AW38" s="15">
        <f t="shared" si="1"/>
        <v>39</v>
      </c>
      <c r="AX38" s="10"/>
      <c r="AY38" s="68" t="s">
        <v>265</v>
      </c>
      <c r="AZ38" s="68">
        <v>5</v>
      </c>
      <c r="BA38" s="68" t="s">
        <v>266</v>
      </c>
    </row>
    <row r="39" spans="1:53" s="3" customFormat="1" ht="70" x14ac:dyDescent="0.2">
      <c r="A39" s="36">
        <v>37</v>
      </c>
      <c r="B39" s="17" t="s">
        <v>51</v>
      </c>
      <c r="C39" s="17" t="s">
        <v>243</v>
      </c>
      <c r="D39" s="17" t="s">
        <v>267</v>
      </c>
      <c r="E39" s="17" t="s">
        <v>268</v>
      </c>
      <c r="F39" s="38" t="s">
        <v>246</v>
      </c>
      <c r="G39" s="43">
        <v>44805</v>
      </c>
      <c r="H39" s="40" t="s">
        <v>269</v>
      </c>
      <c r="I39" s="41" t="s">
        <v>270</v>
      </c>
      <c r="J39" s="40" t="s">
        <v>271</v>
      </c>
      <c r="K39" s="40" t="s">
        <v>58</v>
      </c>
      <c r="L39" s="40" t="s">
        <v>58</v>
      </c>
      <c r="M39" s="40" t="s">
        <v>58</v>
      </c>
      <c r="N39" s="40" t="s">
        <v>272</v>
      </c>
      <c r="O39" s="40" t="s">
        <v>58</v>
      </c>
      <c r="P39" s="40" t="s">
        <v>220</v>
      </c>
      <c r="Q39" s="42" t="s">
        <v>273</v>
      </c>
      <c r="R39" s="40" t="s">
        <v>108</v>
      </c>
      <c r="S39" s="40" t="s">
        <v>103</v>
      </c>
      <c r="T39" s="40" t="s">
        <v>60</v>
      </c>
      <c r="U39" s="7"/>
      <c r="V39" s="53">
        <v>4</v>
      </c>
      <c r="W39" s="53">
        <v>4</v>
      </c>
      <c r="X39" s="53">
        <v>5</v>
      </c>
      <c r="Y39" s="12"/>
      <c r="Z39" s="53">
        <v>4</v>
      </c>
      <c r="AA39" s="53">
        <v>4</v>
      </c>
      <c r="AB39" s="53">
        <v>4</v>
      </c>
      <c r="AC39" s="56">
        <v>4</v>
      </c>
      <c r="AD39" s="13"/>
      <c r="AE39" s="66">
        <v>8</v>
      </c>
      <c r="AF39" s="53">
        <v>4</v>
      </c>
      <c r="AG39" s="56">
        <v>4</v>
      </c>
      <c r="AH39" s="13"/>
      <c r="AI39" s="66">
        <v>4</v>
      </c>
      <c r="AJ39" s="53">
        <v>3</v>
      </c>
      <c r="AK39" s="53">
        <v>4</v>
      </c>
      <c r="AL39" s="56">
        <v>4</v>
      </c>
      <c r="AM39" s="13"/>
      <c r="AN39" s="66">
        <v>4</v>
      </c>
      <c r="AO39" s="53">
        <v>4</v>
      </c>
      <c r="AP39" s="53">
        <v>2</v>
      </c>
      <c r="AQ39" s="56">
        <v>4</v>
      </c>
      <c r="AR39" s="13"/>
      <c r="AS39" s="53">
        <v>0</v>
      </c>
      <c r="AT39" s="53">
        <v>3</v>
      </c>
      <c r="AU39" s="56">
        <v>6</v>
      </c>
      <c r="AV39" s="18"/>
      <c r="AW39" s="15">
        <f t="shared" si="1"/>
        <v>83</v>
      </c>
      <c r="AX39" s="10"/>
      <c r="AY39" s="68">
        <v>4</v>
      </c>
      <c r="AZ39" s="68">
        <v>1</v>
      </c>
      <c r="BA39" s="68">
        <v>1</v>
      </c>
    </row>
    <row r="40" spans="1:53" s="3" customFormat="1" ht="70" x14ac:dyDescent="0.2">
      <c r="A40" s="36">
        <v>38</v>
      </c>
      <c r="B40" s="17" t="s">
        <v>51</v>
      </c>
      <c r="C40" s="17" t="s">
        <v>243</v>
      </c>
      <c r="D40" s="17" t="s">
        <v>274</v>
      </c>
      <c r="E40" s="17" t="s">
        <v>275</v>
      </c>
      <c r="F40" s="38" t="s">
        <v>246</v>
      </c>
      <c r="G40" s="43">
        <v>44805</v>
      </c>
      <c r="H40" s="40" t="s">
        <v>224</v>
      </c>
      <c r="I40" s="41">
        <v>29</v>
      </c>
      <c r="J40" s="40" t="s">
        <v>276</v>
      </c>
      <c r="K40" s="40" t="s">
        <v>277</v>
      </c>
      <c r="L40" s="40" t="s">
        <v>58</v>
      </c>
      <c r="M40" s="40" t="s">
        <v>58</v>
      </c>
      <c r="N40" s="40" t="s">
        <v>278</v>
      </c>
      <c r="O40" s="40" t="s">
        <v>58</v>
      </c>
      <c r="P40" s="40" t="s">
        <v>60</v>
      </c>
      <c r="Q40" s="42" t="s">
        <v>127</v>
      </c>
      <c r="R40" s="40" t="s">
        <v>108</v>
      </c>
      <c r="S40" s="40" t="s">
        <v>63</v>
      </c>
      <c r="T40" s="40" t="s">
        <v>60</v>
      </c>
      <c r="U40" s="7"/>
      <c r="V40" s="50">
        <v>3</v>
      </c>
      <c r="W40" s="50">
        <v>2</v>
      </c>
      <c r="X40" s="50">
        <v>6</v>
      </c>
      <c r="Y40" s="8"/>
      <c r="Z40" s="50">
        <v>3</v>
      </c>
      <c r="AA40" s="50">
        <v>3</v>
      </c>
      <c r="AB40" s="50">
        <v>3</v>
      </c>
      <c r="AC40" s="54">
        <v>3</v>
      </c>
      <c r="AD40" s="9"/>
      <c r="AE40" s="64">
        <v>4</v>
      </c>
      <c r="AF40" s="50">
        <v>4</v>
      </c>
      <c r="AG40" s="54">
        <v>3</v>
      </c>
      <c r="AH40" s="9"/>
      <c r="AI40" s="64">
        <v>3</v>
      </c>
      <c r="AJ40" s="50">
        <v>3</v>
      </c>
      <c r="AK40" s="50">
        <v>3</v>
      </c>
      <c r="AL40" s="54">
        <v>0</v>
      </c>
      <c r="AM40" s="9"/>
      <c r="AN40" s="64">
        <v>4</v>
      </c>
      <c r="AO40" s="50">
        <v>4</v>
      </c>
      <c r="AP40" s="50">
        <v>2</v>
      </c>
      <c r="AQ40" s="54">
        <v>0</v>
      </c>
      <c r="AR40" s="9"/>
      <c r="AS40" s="53">
        <v>3</v>
      </c>
      <c r="AT40" s="53">
        <v>6</v>
      </c>
      <c r="AU40" s="56">
        <v>6</v>
      </c>
      <c r="AV40" s="18"/>
      <c r="AW40" s="15">
        <f t="shared" si="1"/>
        <v>68</v>
      </c>
      <c r="AX40" s="10"/>
      <c r="AY40" s="68" t="s">
        <v>155</v>
      </c>
      <c r="AZ40" s="68">
        <v>2</v>
      </c>
      <c r="BA40" s="68">
        <v>3</v>
      </c>
    </row>
    <row r="41" spans="1:53" ht="28" x14ac:dyDescent="0.15">
      <c r="A41" s="36">
        <v>39</v>
      </c>
      <c r="B41" s="36" t="s">
        <v>137</v>
      </c>
      <c r="C41" s="36" t="s">
        <v>243</v>
      </c>
      <c r="D41" s="17" t="s">
        <v>279</v>
      </c>
      <c r="E41" s="34" t="s">
        <v>280</v>
      </c>
      <c r="F41" s="38" t="s">
        <v>246</v>
      </c>
      <c r="G41" s="45">
        <v>45505</v>
      </c>
      <c r="H41" s="46" t="s">
        <v>239</v>
      </c>
      <c r="I41" s="47">
        <v>28</v>
      </c>
      <c r="J41" s="46" t="s">
        <v>281</v>
      </c>
      <c r="K41" s="40" t="s">
        <v>58</v>
      </c>
      <c r="L41" s="40" t="s">
        <v>58</v>
      </c>
      <c r="M41" s="40" t="s">
        <v>58</v>
      </c>
      <c r="N41" s="40" t="s">
        <v>59</v>
      </c>
      <c r="O41" s="40" t="s">
        <v>58</v>
      </c>
      <c r="P41" s="46" t="s">
        <v>60</v>
      </c>
      <c r="Q41" s="48" t="s">
        <v>61</v>
      </c>
      <c r="R41" s="46" t="s">
        <v>62</v>
      </c>
      <c r="S41" s="40" t="s">
        <v>72</v>
      </c>
      <c r="T41" s="40" t="s">
        <v>73</v>
      </c>
      <c r="U41" s="24"/>
      <c r="V41" s="52">
        <v>3</v>
      </c>
      <c r="W41" s="52">
        <v>0</v>
      </c>
      <c r="X41" s="52">
        <v>7</v>
      </c>
      <c r="Y41" s="21"/>
      <c r="Z41" s="52">
        <v>2</v>
      </c>
      <c r="AA41" s="52">
        <v>0</v>
      </c>
      <c r="AB41" s="52">
        <v>2</v>
      </c>
      <c r="AC41" s="52">
        <v>2</v>
      </c>
      <c r="AD41" s="21"/>
      <c r="AE41" s="52">
        <v>2</v>
      </c>
      <c r="AF41" s="52">
        <v>2</v>
      </c>
      <c r="AG41" s="52">
        <v>0</v>
      </c>
      <c r="AH41" s="21"/>
      <c r="AI41" s="52">
        <v>3</v>
      </c>
      <c r="AJ41" s="52">
        <v>0</v>
      </c>
      <c r="AK41" s="52">
        <v>2</v>
      </c>
      <c r="AL41" s="52">
        <v>0</v>
      </c>
      <c r="AM41" s="21"/>
      <c r="AN41" s="52">
        <v>4</v>
      </c>
      <c r="AO41" s="52">
        <v>0</v>
      </c>
      <c r="AP41" s="52">
        <v>2</v>
      </c>
      <c r="AQ41" s="52">
        <v>0</v>
      </c>
      <c r="AR41" s="21"/>
      <c r="AS41" s="52">
        <v>2</v>
      </c>
      <c r="AT41" s="52">
        <v>6</v>
      </c>
      <c r="AU41" s="52">
        <v>6</v>
      </c>
      <c r="AV41" s="21"/>
      <c r="AW41" s="15">
        <f t="shared" si="1"/>
        <v>45</v>
      </c>
      <c r="AX41" s="25"/>
      <c r="AY41" s="68" t="s">
        <v>282</v>
      </c>
      <c r="AZ41" s="68">
        <v>3</v>
      </c>
      <c r="BA41" s="68" t="s">
        <v>283</v>
      </c>
    </row>
    <row r="42" spans="1:53" s="3" customFormat="1" ht="84" x14ac:dyDescent="0.2">
      <c r="A42" s="36">
        <v>40</v>
      </c>
      <c r="B42" s="17" t="s">
        <v>85</v>
      </c>
      <c r="C42" s="17" t="s">
        <v>284</v>
      </c>
      <c r="D42" s="17" t="s">
        <v>285</v>
      </c>
      <c r="E42" s="17" t="s">
        <v>286</v>
      </c>
      <c r="F42" s="38" t="s">
        <v>246</v>
      </c>
      <c r="G42" s="43">
        <v>43556</v>
      </c>
      <c r="H42" s="40" t="s">
        <v>148</v>
      </c>
      <c r="I42" s="41">
        <v>52</v>
      </c>
      <c r="J42" s="40" t="s">
        <v>287</v>
      </c>
      <c r="K42" s="40" t="s">
        <v>288</v>
      </c>
      <c r="L42" s="40" t="s">
        <v>58</v>
      </c>
      <c r="M42" s="40" t="s">
        <v>58</v>
      </c>
      <c r="N42" s="40" t="s">
        <v>289</v>
      </c>
      <c r="O42" s="40" t="s">
        <v>893</v>
      </c>
      <c r="P42" s="40" t="s">
        <v>60</v>
      </c>
      <c r="Q42" s="42" t="s">
        <v>149</v>
      </c>
      <c r="R42" s="40" t="s">
        <v>108</v>
      </c>
      <c r="S42" s="40" t="s">
        <v>72</v>
      </c>
      <c r="T42" s="40" t="s">
        <v>73</v>
      </c>
      <c r="U42" s="7"/>
      <c r="V42" s="50">
        <v>4</v>
      </c>
      <c r="W42" s="50">
        <v>3.5</v>
      </c>
      <c r="X42" s="50">
        <v>7</v>
      </c>
      <c r="Y42" s="8"/>
      <c r="Z42" s="50">
        <v>3.5</v>
      </c>
      <c r="AA42" s="50">
        <v>3.5</v>
      </c>
      <c r="AB42" s="50">
        <v>2.5</v>
      </c>
      <c r="AC42" s="54">
        <v>1.5</v>
      </c>
      <c r="AD42" s="9"/>
      <c r="AE42" s="64">
        <v>6</v>
      </c>
      <c r="AF42" s="50">
        <v>1.5</v>
      </c>
      <c r="AG42" s="54">
        <v>3.5</v>
      </c>
      <c r="AH42" s="9"/>
      <c r="AI42" s="64">
        <v>4</v>
      </c>
      <c r="AJ42" s="50">
        <v>2</v>
      </c>
      <c r="AK42" s="50">
        <v>3</v>
      </c>
      <c r="AL42" s="54">
        <v>2.5</v>
      </c>
      <c r="AM42" s="9"/>
      <c r="AN42" s="64">
        <v>3</v>
      </c>
      <c r="AO42" s="50">
        <v>2.5</v>
      </c>
      <c r="AP42" s="50">
        <v>2.5</v>
      </c>
      <c r="AQ42" s="54">
        <v>3</v>
      </c>
      <c r="AR42" s="9"/>
      <c r="AS42" s="53">
        <v>3.5</v>
      </c>
      <c r="AT42" s="53">
        <v>0</v>
      </c>
      <c r="AU42" s="56">
        <v>6</v>
      </c>
      <c r="AV42" s="18"/>
      <c r="AW42" s="15">
        <f t="shared" si="1"/>
        <v>68.5</v>
      </c>
      <c r="AX42" s="10"/>
      <c r="AY42" s="68">
        <v>25</v>
      </c>
      <c r="AZ42" s="68">
        <v>1</v>
      </c>
      <c r="BA42" s="68">
        <v>2</v>
      </c>
    </row>
    <row r="43" spans="1:53" s="3" customFormat="1" ht="70" x14ac:dyDescent="0.2">
      <c r="A43" s="36">
        <v>41</v>
      </c>
      <c r="B43" s="17" t="s">
        <v>85</v>
      </c>
      <c r="C43" s="17" t="s">
        <v>284</v>
      </c>
      <c r="D43" s="17" t="s">
        <v>290</v>
      </c>
      <c r="E43" s="17" t="s">
        <v>291</v>
      </c>
      <c r="F43" s="38" t="s">
        <v>246</v>
      </c>
      <c r="G43" s="43">
        <v>43647</v>
      </c>
      <c r="H43" s="40" t="s">
        <v>292</v>
      </c>
      <c r="I43" s="41">
        <v>17</v>
      </c>
      <c r="J43" s="40" t="s">
        <v>293</v>
      </c>
      <c r="K43" s="40" t="s">
        <v>58</v>
      </c>
      <c r="L43" s="40" t="s">
        <v>58</v>
      </c>
      <c r="M43" s="40" t="s">
        <v>58</v>
      </c>
      <c r="N43" s="40" t="s">
        <v>59</v>
      </c>
      <c r="O43" s="40" t="s">
        <v>58</v>
      </c>
      <c r="P43" s="40" t="s">
        <v>60</v>
      </c>
      <c r="Q43" s="42" t="s">
        <v>61</v>
      </c>
      <c r="R43" s="40" t="s">
        <v>108</v>
      </c>
      <c r="S43" s="40" t="s">
        <v>63</v>
      </c>
      <c r="T43" s="40" t="s">
        <v>60</v>
      </c>
      <c r="U43" s="7"/>
      <c r="V43" s="50">
        <v>2</v>
      </c>
      <c r="W43" s="50">
        <v>4</v>
      </c>
      <c r="X43" s="50">
        <v>8</v>
      </c>
      <c r="Y43" s="8"/>
      <c r="Z43" s="50">
        <v>2</v>
      </c>
      <c r="AA43" s="50">
        <v>1</v>
      </c>
      <c r="AB43" s="50">
        <v>0</v>
      </c>
      <c r="AC43" s="54">
        <v>0</v>
      </c>
      <c r="AD43" s="9"/>
      <c r="AE43" s="64">
        <v>6</v>
      </c>
      <c r="AF43" s="50">
        <v>2</v>
      </c>
      <c r="AG43" s="54">
        <v>1</v>
      </c>
      <c r="AH43" s="9"/>
      <c r="AI43" s="64">
        <v>2.5</v>
      </c>
      <c r="AJ43" s="50">
        <v>2</v>
      </c>
      <c r="AK43" s="50">
        <v>2</v>
      </c>
      <c r="AL43" s="54">
        <v>0.5</v>
      </c>
      <c r="AM43" s="9"/>
      <c r="AN43" s="64">
        <v>3</v>
      </c>
      <c r="AO43" s="50">
        <v>1.5</v>
      </c>
      <c r="AP43" s="50">
        <v>1</v>
      </c>
      <c r="AQ43" s="54">
        <v>0</v>
      </c>
      <c r="AR43" s="9"/>
      <c r="AS43" s="53">
        <v>3</v>
      </c>
      <c r="AT43" s="53">
        <v>0</v>
      </c>
      <c r="AU43" s="56">
        <v>6</v>
      </c>
      <c r="AV43" s="18"/>
      <c r="AW43" s="15">
        <f t="shared" si="1"/>
        <v>47.5</v>
      </c>
      <c r="AX43" s="10"/>
      <c r="AY43" s="68">
        <v>92</v>
      </c>
      <c r="AZ43" s="68">
        <v>4</v>
      </c>
      <c r="BA43" s="68">
        <v>11</v>
      </c>
    </row>
    <row r="44" spans="1:53" s="3" customFormat="1" ht="28" x14ac:dyDescent="0.2">
      <c r="A44" s="36">
        <v>42</v>
      </c>
      <c r="B44" s="17" t="s">
        <v>51</v>
      </c>
      <c r="C44" s="17" t="s">
        <v>284</v>
      </c>
      <c r="D44" s="17" t="s">
        <v>294</v>
      </c>
      <c r="E44" s="17" t="s">
        <v>295</v>
      </c>
      <c r="F44" s="38" t="s">
        <v>246</v>
      </c>
      <c r="G44" s="43">
        <v>44835</v>
      </c>
      <c r="H44" s="40" t="s">
        <v>257</v>
      </c>
      <c r="I44" s="41">
        <v>15</v>
      </c>
      <c r="J44" s="40" t="s">
        <v>296</v>
      </c>
      <c r="K44" s="40" t="s">
        <v>58</v>
      </c>
      <c r="L44" s="40" t="s">
        <v>58</v>
      </c>
      <c r="M44" s="40" t="s">
        <v>58</v>
      </c>
      <c r="N44" s="40" t="s">
        <v>59</v>
      </c>
      <c r="O44" s="40" t="s">
        <v>58</v>
      </c>
      <c r="P44" s="40" t="s">
        <v>60</v>
      </c>
      <c r="Q44" s="42" t="s">
        <v>61</v>
      </c>
      <c r="R44" s="40" t="s">
        <v>62</v>
      </c>
      <c r="S44" s="40" t="s">
        <v>63</v>
      </c>
      <c r="T44" s="40" t="s">
        <v>60</v>
      </c>
      <c r="U44" s="7"/>
      <c r="V44" s="50">
        <v>2</v>
      </c>
      <c r="W44" s="50">
        <v>2</v>
      </c>
      <c r="X44" s="50">
        <v>8</v>
      </c>
      <c r="Y44" s="8"/>
      <c r="Z44" s="50">
        <v>3</v>
      </c>
      <c r="AA44" s="50">
        <v>3</v>
      </c>
      <c r="AB44" s="50">
        <v>3</v>
      </c>
      <c r="AC44" s="54">
        <v>3</v>
      </c>
      <c r="AD44" s="9"/>
      <c r="AE44" s="64">
        <v>7</v>
      </c>
      <c r="AF44" s="50">
        <v>3</v>
      </c>
      <c r="AG44" s="54">
        <v>0</v>
      </c>
      <c r="AH44" s="9"/>
      <c r="AI44" s="64">
        <v>3</v>
      </c>
      <c r="AJ44" s="50">
        <v>1</v>
      </c>
      <c r="AK44" s="50">
        <v>2</v>
      </c>
      <c r="AL44" s="54">
        <v>1</v>
      </c>
      <c r="AM44" s="9"/>
      <c r="AN44" s="64">
        <v>2</v>
      </c>
      <c r="AO44" s="50">
        <v>3</v>
      </c>
      <c r="AP44" s="50">
        <v>0</v>
      </c>
      <c r="AQ44" s="54">
        <v>0</v>
      </c>
      <c r="AR44" s="9"/>
      <c r="AS44" s="53">
        <v>3</v>
      </c>
      <c r="AT44" s="53">
        <v>0</v>
      </c>
      <c r="AU44" s="56">
        <v>3</v>
      </c>
      <c r="AV44" s="18"/>
      <c r="AW44" s="15">
        <f t="shared" si="1"/>
        <v>52</v>
      </c>
      <c r="AX44" s="10"/>
      <c r="AY44" s="68" t="s">
        <v>109</v>
      </c>
      <c r="AZ44" s="68">
        <v>3</v>
      </c>
      <c r="BA44" s="68" t="s">
        <v>122</v>
      </c>
    </row>
    <row r="45" spans="1:53" s="3" customFormat="1" ht="70" x14ac:dyDescent="0.2">
      <c r="A45" s="36">
        <v>43</v>
      </c>
      <c r="B45" s="17" t="s">
        <v>51</v>
      </c>
      <c r="C45" s="17" t="s">
        <v>284</v>
      </c>
      <c r="D45" s="17" t="s">
        <v>297</v>
      </c>
      <c r="E45" s="17" t="s">
        <v>298</v>
      </c>
      <c r="F45" s="38" t="s">
        <v>246</v>
      </c>
      <c r="G45" s="43">
        <v>45139</v>
      </c>
      <c r="H45" s="40" t="s">
        <v>299</v>
      </c>
      <c r="I45" s="41">
        <v>44</v>
      </c>
      <c r="J45" s="40" t="s">
        <v>300</v>
      </c>
      <c r="K45" s="40" t="s">
        <v>58</v>
      </c>
      <c r="L45" s="40" t="s">
        <v>58</v>
      </c>
      <c r="M45" s="40" t="s">
        <v>58</v>
      </c>
      <c r="N45" s="40" t="s">
        <v>301</v>
      </c>
      <c r="O45" s="40" t="s">
        <v>58</v>
      </c>
      <c r="P45" s="40" t="s">
        <v>60</v>
      </c>
      <c r="Q45" s="42" t="s">
        <v>302</v>
      </c>
      <c r="R45" s="40" t="s">
        <v>62</v>
      </c>
      <c r="S45" s="40" t="s">
        <v>83</v>
      </c>
      <c r="T45" s="40" t="s">
        <v>73</v>
      </c>
      <c r="U45" s="7"/>
      <c r="V45" s="50">
        <v>2</v>
      </c>
      <c r="W45" s="50">
        <v>2</v>
      </c>
      <c r="X45" s="50">
        <v>8</v>
      </c>
      <c r="Y45" s="8"/>
      <c r="Z45" s="50">
        <v>3</v>
      </c>
      <c r="AA45" s="50">
        <v>3</v>
      </c>
      <c r="AB45" s="50">
        <v>3</v>
      </c>
      <c r="AC45" s="54">
        <v>3</v>
      </c>
      <c r="AD45" s="9"/>
      <c r="AE45" s="64">
        <v>8</v>
      </c>
      <c r="AF45" s="50">
        <v>4</v>
      </c>
      <c r="AG45" s="54">
        <v>3</v>
      </c>
      <c r="AH45" s="9"/>
      <c r="AI45" s="64">
        <v>4</v>
      </c>
      <c r="AJ45" s="50">
        <v>2</v>
      </c>
      <c r="AK45" s="50">
        <v>2</v>
      </c>
      <c r="AL45" s="54">
        <v>3</v>
      </c>
      <c r="AM45" s="9"/>
      <c r="AN45" s="64">
        <v>4</v>
      </c>
      <c r="AO45" s="50">
        <v>3</v>
      </c>
      <c r="AP45" s="50">
        <v>0</v>
      </c>
      <c r="AQ45" s="54">
        <v>0</v>
      </c>
      <c r="AR45" s="9"/>
      <c r="AS45" s="53">
        <v>3</v>
      </c>
      <c r="AT45" s="53">
        <v>0</v>
      </c>
      <c r="AU45" s="56">
        <v>6</v>
      </c>
      <c r="AV45" s="18"/>
      <c r="AW45" s="15">
        <f t="shared" si="1"/>
        <v>66</v>
      </c>
      <c r="AX45" s="10"/>
      <c r="AY45" s="68" t="s">
        <v>232</v>
      </c>
      <c r="AZ45" s="68">
        <v>2</v>
      </c>
      <c r="BA45" s="68">
        <v>5</v>
      </c>
    </row>
    <row r="46" spans="1:53" s="3" customFormat="1" ht="98" x14ac:dyDescent="0.2">
      <c r="A46" s="36">
        <v>44</v>
      </c>
      <c r="B46" s="36" t="s">
        <v>137</v>
      </c>
      <c r="C46" s="17" t="s">
        <v>284</v>
      </c>
      <c r="D46" s="17" t="s">
        <v>303</v>
      </c>
      <c r="E46" s="35" t="s">
        <v>304</v>
      </c>
      <c r="F46" s="38" t="s">
        <v>246</v>
      </c>
      <c r="G46" s="43">
        <v>45505</v>
      </c>
      <c r="H46" s="46" t="s">
        <v>239</v>
      </c>
      <c r="I46" s="47">
        <v>79</v>
      </c>
      <c r="J46" s="46" t="s">
        <v>305</v>
      </c>
      <c r="K46" s="46" t="s">
        <v>306</v>
      </c>
      <c r="L46" s="46" t="s">
        <v>307</v>
      </c>
      <c r="M46" s="46" t="s">
        <v>58</v>
      </c>
      <c r="N46" s="46" t="s">
        <v>59</v>
      </c>
      <c r="O46" s="46" t="s">
        <v>308</v>
      </c>
      <c r="P46" s="46" t="s">
        <v>60</v>
      </c>
      <c r="Q46" s="48" t="s">
        <v>61</v>
      </c>
      <c r="R46" s="46" t="s">
        <v>62</v>
      </c>
      <c r="S46" s="40" t="s">
        <v>103</v>
      </c>
      <c r="T46" s="40" t="s">
        <v>60</v>
      </c>
      <c r="U46" s="24"/>
      <c r="V46" s="52">
        <v>2</v>
      </c>
      <c r="W46" s="52">
        <v>4</v>
      </c>
      <c r="X46" s="52">
        <v>7</v>
      </c>
      <c r="Y46" s="21"/>
      <c r="Z46" s="52">
        <v>4</v>
      </c>
      <c r="AA46" s="52">
        <v>0</v>
      </c>
      <c r="AB46" s="52">
        <v>0</v>
      </c>
      <c r="AC46" s="52">
        <v>2</v>
      </c>
      <c r="AD46" s="21"/>
      <c r="AE46" s="52">
        <v>2</v>
      </c>
      <c r="AF46" s="52">
        <v>2</v>
      </c>
      <c r="AG46" s="52">
        <v>0</v>
      </c>
      <c r="AH46" s="21"/>
      <c r="AI46" s="52">
        <v>2</v>
      </c>
      <c r="AJ46" s="52">
        <v>2</v>
      </c>
      <c r="AK46" s="52">
        <v>0</v>
      </c>
      <c r="AL46" s="52">
        <v>2</v>
      </c>
      <c r="AM46" s="21"/>
      <c r="AN46" s="52">
        <v>4</v>
      </c>
      <c r="AO46" s="52">
        <v>0</v>
      </c>
      <c r="AP46" s="52">
        <v>0</v>
      </c>
      <c r="AQ46" s="52">
        <v>4</v>
      </c>
      <c r="AR46" s="21"/>
      <c r="AS46" s="52">
        <v>2</v>
      </c>
      <c r="AT46" s="53">
        <v>0</v>
      </c>
      <c r="AU46" s="53">
        <v>0</v>
      </c>
      <c r="AV46" s="23"/>
      <c r="AW46" s="15">
        <f t="shared" si="1"/>
        <v>39</v>
      </c>
      <c r="AX46" s="23"/>
      <c r="AY46" s="68" t="s">
        <v>265</v>
      </c>
      <c r="AZ46" s="68">
        <v>5</v>
      </c>
      <c r="BA46" s="68" t="s">
        <v>266</v>
      </c>
    </row>
    <row r="47" spans="1:53" ht="42" x14ac:dyDescent="0.15">
      <c r="A47" s="36">
        <v>45</v>
      </c>
      <c r="B47" s="36" t="s">
        <v>137</v>
      </c>
      <c r="C47" s="36" t="s">
        <v>309</v>
      </c>
      <c r="D47" s="36" t="s">
        <v>310</v>
      </c>
      <c r="E47" s="35" t="s">
        <v>311</v>
      </c>
      <c r="F47" s="38" t="s">
        <v>246</v>
      </c>
      <c r="G47" s="45" t="s">
        <v>61</v>
      </c>
      <c r="H47" s="46" t="s">
        <v>230</v>
      </c>
      <c r="I47" s="47">
        <v>11</v>
      </c>
      <c r="J47" s="46" t="s">
        <v>98</v>
      </c>
      <c r="K47" s="40" t="s">
        <v>58</v>
      </c>
      <c r="L47" s="40" t="s">
        <v>58</v>
      </c>
      <c r="M47" s="40" t="s">
        <v>58</v>
      </c>
      <c r="N47" s="46" t="s">
        <v>107</v>
      </c>
      <c r="O47" s="40" t="s">
        <v>58</v>
      </c>
      <c r="P47" s="46" t="s">
        <v>60</v>
      </c>
      <c r="Q47" s="48" t="s">
        <v>82</v>
      </c>
      <c r="R47" s="46" t="s">
        <v>62</v>
      </c>
      <c r="S47" s="40" t="s">
        <v>63</v>
      </c>
      <c r="T47" s="40" t="s">
        <v>60</v>
      </c>
      <c r="U47" s="24"/>
      <c r="V47" s="52">
        <v>0</v>
      </c>
      <c r="W47" s="52">
        <v>0</v>
      </c>
      <c r="X47" s="52">
        <v>4</v>
      </c>
      <c r="Y47" s="21"/>
      <c r="Z47" s="52">
        <v>0</v>
      </c>
      <c r="AA47" s="52">
        <v>0</v>
      </c>
      <c r="AB47" s="52">
        <v>0</v>
      </c>
      <c r="AC47" s="52">
        <v>0</v>
      </c>
      <c r="AD47" s="21"/>
      <c r="AE47" s="52">
        <v>2</v>
      </c>
      <c r="AF47" s="52">
        <v>2</v>
      </c>
      <c r="AG47" s="52">
        <v>2</v>
      </c>
      <c r="AH47" s="21"/>
      <c r="AI47" s="52">
        <v>2</v>
      </c>
      <c r="AJ47" s="52">
        <v>0</v>
      </c>
      <c r="AK47" s="52">
        <v>0</v>
      </c>
      <c r="AL47" s="52">
        <v>0</v>
      </c>
      <c r="AM47" s="21"/>
      <c r="AN47" s="52">
        <v>4</v>
      </c>
      <c r="AO47" s="52">
        <v>0</v>
      </c>
      <c r="AP47" s="52">
        <v>0</v>
      </c>
      <c r="AQ47" s="52">
        <v>0</v>
      </c>
      <c r="AR47" s="21"/>
      <c r="AS47" s="52">
        <v>0</v>
      </c>
      <c r="AT47" s="52">
        <v>0</v>
      </c>
      <c r="AU47" s="52">
        <v>6</v>
      </c>
      <c r="AV47" s="21"/>
      <c r="AW47" s="15">
        <f t="shared" si="1"/>
        <v>22</v>
      </c>
      <c r="AX47" s="25"/>
      <c r="AY47" s="68" t="s">
        <v>312</v>
      </c>
      <c r="AZ47" s="68">
        <v>1</v>
      </c>
      <c r="BA47" s="68">
        <v>22</v>
      </c>
    </row>
    <row r="48" spans="1:53" s="3" customFormat="1" ht="42" x14ac:dyDescent="0.2">
      <c r="A48" s="36">
        <v>46</v>
      </c>
      <c r="B48" s="17" t="s">
        <v>51</v>
      </c>
      <c r="C48" s="17" t="s">
        <v>313</v>
      </c>
      <c r="D48" s="17" t="s">
        <v>314</v>
      </c>
      <c r="E48" s="17" t="s">
        <v>315</v>
      </c>
      <c r="F48" s="38" t="s">
        <v>246</v>
      </c>
      <c r="G48" s="43">
        <v>45231</v>
      </c>
      <c r="H48" s="40" t="s">
        <v>316</v>
      </c>
      <c r="I48" s="41">
        <v>2</v>
      </c>
      <c r="J48" s="40" t="s">
        <v>57</v>
      </c>
      <c r="K48" s="40" t="s">
        <v>317</v>
      </c>
      <c r="L48" s="40" t="s">
        <v>58</v>
      </c>
      <c r="M48" s="40" t="s">
        <v>58</v>
      </c>
      <c r="N48" s="40" t="s">
        <v>318</v>
      </c>
      <c r="O48" s="40" t="s">
        <v>58</v>
      </c>
      <c r="P48" s="40" t="s">
        <v>60</v>
      </c>
      <c r="Q48" s="42" t="s">
        <v>61</v>
      </c>
      <c r="R48" s="40" t="s">
        <v>108</v>
      </c>
      <c r="S48" s="40" t="s">
        <v>63</v>
      </c>
      <c r="T48" s="40" t="s">
        <v>60</v>
      </c>
      <c r="U48" s="7"/>
      <c r="V48" s="50">
        <v>2</v>
      </c>
      <c r="W48" s="50">
        <v>0</v>
      </c>
      <c r="X48" s="50">
        <v>0</v>
      </c>
      <c r="Y48" s="8"/>
      <c r="Z48" s="50">
        <v>2</v>
      </c>
      <c r="AA48" s="50">
        <v>0</v>
      </c>
      <c r="AB48" s="50">
        <v>2</v>
      </c>
      <c r="AC48" s="54">
        <v>0</v>
      </c>
      <c r="AD48" s="9"/>
      <c r="AE48" s="64">
        <v>4</v>
      </c>
      <c r="AF48" s="50">
        <v>2</v>
      </c>
      <c r="AG48" s="54">
        <v>0</v>
      </c>
      <c r="AH48" s="9"/>
      <c r="AI48" s="64">
        <v>2</v>
      </c>
      <c r="AJ48" s="50">
        <v>0</v>
      </c>
      <c r="AK48" s="50">
        <v>0</v>
      </c>
      <c r="AL48" s="54">
        <v>0</v>
      </c>
      <c r="AM48" s="9"/>
      <c r="AN48" s="64">
        <v>0</v>
      </c>
      <c r="AO48" s="50">
        <v>0</v>
      </c>
      <c r="AP48" s="50">
        <v>0</v>
      </c>
      <c r="AQ48" s="54">
        <v>0</v>
      </c>
      <c r="AR48" s="9"/>
      <c r="AS48" s="53">
        <v>0</v>
      </c>
      <c r="AT48" s="53">
        <v>6</v>
      </c>
      <c r="AU48" s="56">
        <v>6</v>
      </c>
      <c r="AV48" s="18"/>
      <c r="AW48" s="15">
        <f t="shared" si="1"/>
        <v>26</v>
      </c>
      <c r="AX48" s="10"/>
      <c r="AY48" s="68" t="s">
        <v>319</v>
      </c>
      <c r="AZ48" s="68">
        <v>1</v>
      </c>
      <c r="BA48" s="68" t="s">
        <v>320</v>
      </c>
    </row>
    <row r="49" spans="1:53" ht="56" x14ac:dyDescent="0.15">
      <c r="A49" s="36">
        <v>47</v>
      </c>
      <c r="B49" s="36" t="s">
        <v>137</v>
      </c>
      <c r="C49" s="36" t="s">
        <v>313</v>
      </c>
      <c r="D49" s="36" t="s">
        <v>321</v>
      </c>
      <c r="E49" s="35" t="s">
        <v>322</v>
      </c>
      <c r="F49" s="38" t="s">
        <v>246</v>
      </c>
      <c r="G49" s="45" t="s">
        <v>238</v>
      </c>
      <c r="H49" s="46" t="s">
        <v>239</v>
      </c>
      <c r="I49" s="47">
        <v>40</v>
      </c>
      <c r="J49" s="40" t="s">
        <v>323</v>
      </c>
      <c r="K49" s="46" t="s">
        <v>324</v>
      </c>
      <c r="L49" s="40" t="s">
        <v>58</v>
      </c>
      <c r="M49" s="40" t="s">
        <v>58</v>
      </c>
      <c r="N49" s="40" t="s">
        <v>59</v>
      </c>
      <c r="O49" s="40" t="s">
        <v>58</v>
      </c>
      <c r="P49" s="46" t="s">
        <v>60</v>
      </c>
      <c r="Q49" s="48" t="s">
        <v>61</v>
      </c>
      <c r="R49" s="46" t="s">
        <v>62</v>
      </c>
      <c r="S49" s="40" t="s">
        <v>63</v>
      </c>
      <c r="T49" s="40" t="s">
        <v>60</v>
      </c>
      <c r="U49" s="24"/>
      <c r="V49" s="52">
        <v>0</v>
      </c>
      <c r="W49" s="52">
        <v>1</v>
      </c>
      <c r="X49" s="52">
        <v>7</v>
      </c>
      <c r="Y49" s="21"/>
      <c r="Z49" s="52">
        <v>3</v>
      </c>
      <c r="AA49" s="52">
        <v>0</v>
      </c>
      <c r="AB49" s="52">
        <v>0</v>
      </c>
      <c r="AC49" s="52">
        <v>0</v>
      </c>
      <c r="AD49" s="21"/>
      <c r="AE49" s="52">
        <v>2</v>
      </c>
      <c r="AF49" s="52">
        <v>2</v>
      </c>
      <c r="AG49" s="52">
        <v>0</v>
      </c>
      <c r="AH49" s="21"/>
      <c r="AI49" s="52">
        <v>0</v>
      </c>
      <c r="AJ49" s="52">
        <v>0</v>
      </c>
      <c r="AK49" s="52">
        <v>0</v>
      </c>
      <c r="AL49" s="52">
        <v>0</v>
      </c>
      <c r="AM49" s="21"/>
      <c r="AN49" s="52">
        <v>4</v>
      </c>
      <c r="AO49" s="52">
        <v>0</v>
      </c>
      <c r="AP49" s="52">
        <v>0</v>
      </c>
      <c r="AQ49" s="52">
        <v>0</v>
      </c>
      <c r="AR49" s="21"/>
      <c r="AS49" s="52">
        <v>2</v>
      </c>
      <c r="AT49" s="52">
        <v>0</v>
      </c>
      <c r="AU49" s="52">
        <v>0</v>
      </c>
      <c r="AV49" s="21"/>
      <c r="AW49" s="15">
        <f t="shared" si="1"/>
        <v>21</v>
      </c>
      <c r="AX49" s="25"/>
      <c r="AY49" s="68" t="s">
        <v>325</v>
      </c>
      <c r="AZ49" s="68">
        <v>2</v>
      </c>
      <c r="BA49" s="68">
        <v>23</v>
      </c>
    </row>
    <row r="50" spans="1:53" s="3" customFormat="1" ht="42" x14ac:dyDescent="0.2">
      <c r="A50" s="36">
        <v>48</v>
      </c>
      <c r="B50" s="17" t="s">
        <v>326</v>
      </c>
      <c r="C50" s="17" t="s">
        <v>327</v>
      </c>
      <c r="D50" s="17" t="s">
        <v>328</v>
      </c>
      <c r="E50" s="17" t="s">
        <v>329</v>
      </c>
      <c r="F50" s="38" t="s">
        <v>55</v>
      </c>
      <c r="G50" s="43">
        <v>41671</v>
      </c>
      <c r="H50" s="40" t="s">
        <v>330</v>
      </c>
      <c r="I50" s="41">
        <v>44</v>
      </c>
      <c r="J50" s="40" t="s">
        <v>331</v>
      </c>
      <c r="K50" s="40" t="s">
        <v>58</v>
      </c>
      <c r="L50" s="40" t="s">
        <v>58</v>
      </c>
      <c r="M50" s="40" t="s">
        <v>58</v>
      </c>
      <c r="N50" s="40" t="s">
        <v>59</v>
      </c>
      <c r="O50" s="40" t="s">
        <v>58</v>
      </c>
      <c r="P50" s="40" t="s">
        <v>60</v>
      </c>
      <c r="Q50" s="42" t="s">
        <v>182</v>
      </c>
      <c r="R50" s="40" t="s">
        <v>62</v>
      </c>
      <c r="S50" s="40" t="s">
        <v>63</v>
      </c>
      <c r="T50" s="40" t="s">
        <v>60</v>
      </c>
      <c r="U50" s="7"/>
      <c r="V50" s="50">
        <v>2.5</v>
      </c>
      <c r="W50" s="50">
        <v>2.5</v>
      </c>
      <c r="X50" s="50">
        <v>6</v>
      </c>
      <c r="Y50" s="8"/>
      <c r="Z50" s="50">
        <v>2</v>
      </c>
      <c r="AA50" s="50">
        <v>3.5</v>
      </c>
      <c r="AB50" s="50">
        <v>1.5</v>
      </c>
      <c r="AC50" s="54">
        <v>3</v>
      </c>
      <c r="AD50" s="9"/>
      <c r="AE50" s="64">
        <v>7</v>
      </c>
      <c r="AF50" s="50">
        <v>2</v>
      </c>
      <c r="AG50" s="54">
        <v>1.5</v>
      </c>
      <c r="AH50" s="9"/>
      <c r="AI50" s="64">
        <v>3.5</v>
      </c>
      <c r="AJ50" s="50">
        <v>2</v>
      </c>
      <c r="AK50" s="50">
        <v>2</v>
      </c>
      <c r="AL50" s="54">
        <v>2</v>
      </c>
      <c r="AM50" s="9"/>
      <c r="AN50" s="64">
        <v>2.5</v>
      </c>
      <c r="AO50" s="50">
        <v>0.5</v>
      </c>
      <c r="AP50" s="50">
        <v>0</v>
      </c>
      <c r="AQ50" s="54">
        <v>0</v>
      </c>
      <c r="AR50" s="9"/>
      <c r="AS50" s="53">
        <v>3.5</v>
      </c>
      <c r="AT50" s="53">
        <v>6</v>
      </c>
      <c r="AU50" s="56">
        <v>0</v>
      </c>
      <c r="AV50" s="18"/>
      <c r="AW50" s="15">
        <f t="shared" si="1"/>
        <v>53.5</v>
      </c>
      <c r="AX50" s="10"/>
      <c r="AY50" s="68">
        <v>58</v>
      </c>
      <c r="AZ50" s="68">
        <v>1</v>
      </c>
      <c r="BA50" s="68">
        <v>13</v>
      </c>
    </row>
    <row r="51" spans="1:53" s="3" customFormat="1" ht="28" x14ac:dyDescent="0.2">
      <c r="A51" s="36">
        <v>49</v>
      </c>
      <c r="B51" s="17" t="s">
        <v>75</v>
      </c>
      <c r="C51" s="17" t="s">
        <v>327</v>
      </c>
      <c r="D51" s="17" t="s">
        <v>332</v>
      </c>
      <c r="E51" s="34" t="s">
        <v>333</v>
      </c>
      <c r="F51" s="38" t="s">
        <v>55</v>
      </c>
      <c r="G51" s="43">
        <v>41760</v>
      </c>
      <c r="H51" s="40" t="s">
        <v>334</v>
      </c>
      <c r="I51" s="41">
        <v>18</v>
      </c>
      <c r="J51" s="40" t="s">
        <v>335</v>
      </c>
      <c r="K51" s="40" t="s">
        <v>336</v>
      </c>
      <c r="L51" s="40" t="s">
        <v>58</v>
      </c>
      <c r="M51" s="40" t="s">
        <v>58</v>
      </c>
      <c r="N51" s="40" t="s">
        <v>59</v>
      </c>
      <c r="O51" s="40" t="s">
        <v>58</v>
      </c>
      <c r="P51" s="40" t="s">
        <v>60</v>
      </c>
      <c r="Q51" s="48" t="s">
        <v>61</v>
      </c>
      <c r="R51" s="40" t="s">
        <v>108</v>
      </c>
      <c r="S51" s="40" t="s">
        <v>63</v>
      </c>
      <c r="T51" s="40" t="s">
        <v>60</v>
      </c>
      <c r="U51" s="7"/>
      <c r="V51" s="50">
        <v>3</v>
      </c>
      <c r="W51" s="50">
        <v>2.5</v>
      </c>
      <c r="X51" s="50">
        <v>2.5</v>
      </c>
      <c r="Y51" s="8"/>
      <c r="Z51" s="50">
        <v>2</v>
      </c>
      <c r="AA51" s="50">
        <v>2.5</v>
      </c>
      <c r="AB51" s="50">
        <v>1.5</v>
      </c>
      <c r="AC51" s="54">
        <v>0.5</v>
      </c>
      <c r="AD51" s="9"/>
      <c r="AE51" s="64">
        <v>2</v>
      </c>
      <c r="AF51" s="50">
        <v>2.5</v>
      </c>
      <c r="AG51" s="54">
        <v>2</v>
      </c>
      <c r="AH51" s="9"/>
      <c r="AI51" s="64">
        <v>3.5</v>
      </c>
      <c r="AJ51" s="50">
        <v>1</v>
      </c>
      <c r="AK51" s="50">
        <v>1</v>
      </c>
      <c r="AL51" s="54">
        <v>0.5</v>
      </c>
      <c r="AM51" s="9"/>
      <c r="AN51" s="64">
        <v>2.5</v>
      </c>
      <c r="AO51" s="50">
        <v>0.5</v>
      </c>
      <c r="AP51" s="50">
        <v>0</v>
      </c>
      <c r="AQ51" s="54">
        <v>0</v>
      </c>
      <c r="AR51" s="9"/>
      <c r="AS51" s="53">
        <v>2</v>
      </c>
      <c r="AT51" s="53">
        <v>0</v>
      </c>
      <c r="AU51" s="56">
        <v>0</v>
      </c>
      <c r="AV51" s="18"/>
      <c r="AW51" s="15">
        <f t="shared" si="1"/>
        <v>32</v>
      </c>
      <c r="AX51" s="10"/>
      <c r="AY51" s="68" t="s">
        <v>199</v>
      </c>
      <c r="AZ51" s="68">
        <v>4</v>
      </c>
      <c r="BA51" s="68" t="s">
        <v>200</v>
      </c>
    </row>
    <row r="52" spans="1:53" s="3" customFormat="1" ht="28" x14ac:dyDescent="0.2">
      <c r="A52" s="36">
        <v>50</v>
      </c>
      <c r="B52" s="17" t="s">
        <v>85</v>
      </c>
      <c r="C52" s="17" t="s">
        <v>327</v>
      </c>
      <c r="D52" s="17" t="s">
        <v>337</v>
      </c>
      <c r="E52" s="17" t="s">
        <v>338</v>
      </c>
      <c r="F52" s="38" t="s">
        <v>55</v>
      </c>
      <c r="G52" s="43">
        <v>43313</v>
      </c>
      <c r="H52" s="40" t="s">
        <v>339</v>
      </c>
      <c r="I52" s="41">
        <v>28</v>
      </c>
      <c r="J52" s="40" t="s">
        <v>340</v>
      </c>
      <c r="K52" s="40" t="s">
        <v>58</v>
      </c>
      <c r="L52" s="40" t="s">
        <v>58</v>
      </c>
      <c r="M52" s="40" t="s">
        <v>58</v>
      </c>
      <c r="N52" s="40" t="s">
        <v>59</v>
      </c>
      <c r="O52" s="40" t="s">
        <v>58</v>
      </c>
      <c r="P52" s="40" t="s">
        <v>60</v>
      </c>
      <c r="Q52" s="42" t="s">
        <v>61</v>
      </c>
      <c r="R52" s="40" t="s">
        <v>62</v>
      </c>
      <c r="S52" s="40" t="s">
        <v>103</v>
      </c>
      <c r="T52" s="40" t="s">
        <v>60</v>
      </c>
      <c r="U52" s="7"/>
      <c r="V52" s="50">
        <v>3.5</v>
      </c>
      <c r="W52" s="50">
        <v>3.5</v>
      </c>
      <c r="X52" s="50">
        <v>5</v>
      </c>
      <c r="Y52" s="8"/>
      <c r="Z52" s="50">
        <v>3.5</v>
      </c>
      <c r="AA52" s="50">
        <v>3</v>
      </c>
      <c r="AB52" s="50">
        <v>2</v>
      </c>
      <c r="AC52" s="54">
        <v>0.5</v>
      </c>
      <c r="AD52" s="9"/>
      <c r="AE52" s="64">
        <v>2</v>
      </c>
      <c r="AF52" s="50">
        <v>1.5</v>
      </c>
      <c r="AG52" s="54">
        <v>2</v>
      </c>
      <c r="AH52" s="9"/>
      <c r="AI52" s="64">
        <v>3</v>
      </c>
      <c r="AJ52" s="50">
        <v>2</v>
      </c>
      <c r="AK52" s="50">
        <v>2</v>
      </c>
      <c r="AL52" s="54">
        <v>2.5</v>
      </c>
      <c r="AM52" s="9"/>
      <c r="AN52" s="64">
        <v>3</v>
      </c>
      <c r="AO52" s="50">
        <v>1.5</v>
      </c>
      <c r="AP52" s="50">
        <v>2</v>
      </c>
      <c r="AQ52" s="54">
        <v>1</v>
      </c>
      <c r="AR52" s="9"/>
      <c r="AS52" s="53">
        <v>1.5</v>
      </c>
      <c r="AT52" s="53">
        <v>0</v>
      </c>
      <c r="AU52" s="56">
        <v>0</v>
      </c>
      <c r="AV52" s="18"/>
      <c r="AW52" s="15">
        <f t="shared" si="1"/>
        <v>45</v>
      </c>
      <c r="AX52" s="10"/>
      <c r="AY52" s="68" t="s">
        <v>282</v>
      </c>
      <c r="AZ52" s="68">
        <v>3</v>
      </c>
      <c r="BA52" s="68" t="s">
        <v>341</v>
      </c>
    </row>
    <row r="53" spans="1:53" s="3" customFormat="1" ht="28" x14ac:dyDescent="0.2">
      <c r="A53" s="36">
        <v>51</v>
      </c>
      <c r="B53" s="17" t="s">
        <v>51</v>
      </c>
      <c r="C53" s="17" t="s">
        <v>327</v>
      </c>
      <c r="D53" s="17" t="s">
        <v>342</v>
      </c>
      <c r="E53" s="17" t="s">
        <v>343</v>
      </c>
      <c r="F53" s="38" t="s">
        <v>55</v>
      </c>
      <c r="G53" s="43">
        <v>43922</v>
      </c>
      <c r="H53" s="40" t="s">
        <v>126</v>
      </c>
      <c r="I53" s="41">
        <v>2</v>
      </c>
      <c r="J53" s="40" t="s">
        <v>57</v>
      </c>
      <c r="K53" s="40" t="s">
        <v>58</v>
      </c>
      <c r="L53" s="40" t="s">
        <v>58</v>
      </c>
      <c r="M53" s="40" t="s">
        <v>58</v>
      </c>
      <c r="N53" s="40" t="s">
        <v>59</v>
      </c>
      <c r="O53" s="40" t="s">
        <v>58</v>
      </c>
      <c r="P53" s="40" t="s">
        <v>60</v>
      </c>
      <c r="Q53" s="42" t="s">
        <v>127</v>
      </c>
      <c r="R53" s="40" t="s">
        <v>62</v>
      </c>
      <c r="S53" s="40" t="s">
        <v>72</v>
      </c>
      <c r="T53" s="40" t="s">
        <v>73</v>
      </c>
      <c r="U53" s="7"/>
      <c r="V53" s="50">
        <v>2</v>
      </c>
      <c r="W53" s="50">
        <v>0</v>
      </c>
      <c r="X53" s="50">
        <v>0</v>
      </c>
      <c r="Y53" s="8"/>
      <c r="Z53" s="50">
        <v>2</v>
      </c>
      <c r="AA53" s="50">
        <v>2</v>
      </c>
      <c r="AB53" s="50">
        <v>2</v>
      </c>
      <c r="AC53" s="54">
        <v>1</v>
      </c>
      <c r="AD53" s="9"/>
      <c r="AE53" s="64">
        <v>6</v>
      </c>
      <c r="AF53" s="50">
        <v>2</v>
      </c>
      <c r="AG53" s="54">
        <v>2</v>
      </c>
      <c r="AH53" s="9"/>
      <c r="AI53" s="64">
        <v>3</v>
      </c>
      <c r="AJ53" s="50">
        <v>0</v>
      </c>
      <c r="AK53" s="50">
        <v>0</v>
      </c>
      <c r="AL53" s="54">
        <v>0</v>
      </c>
      <c r="AM53" s="9"/>
      <c r="AN53" s="64">
        <v>0</v>
      </c>
      <c r="AO53" s="50">
        <v>3</v>
      </c>
      <c r="AP53" s="50">
        <v>0</v>
      </c>
      <c r="AQ53" s="54">
        <v>0</v>
      </c>
      <c r="AR53" s="9"/>
      <c r="AS53" s="53">
        <v>0</v>
      </c>
      <c r="AT53" s="53">
        <v>0</v>
      </c>
      <c r="AU53" s="56">
        <v>0</v>
      </c>
      <c r="AV53" s="18"/>
      <c r="AW53" s="15">
        <f t="shared" si="1"/>
        <v>25</v>
      </c>
      <c r="AX53" s="10"/>
      <c r="AY53" s="68" t="s">
        <v>344</v>
      </c>
      <c r="AZ53" s="68">
        <v>5</v>
      </c>
      <c r="BA53" s="68" t="s">
        <v>159</v>
      </c>
    </row>
    <row r="54" spans="1:53" s="3" customFormat="1" ht="154" x14ac:dyDescent="0.2">
      <c r="A54" s="36">
        <v>52</v>
      </c>
      <c r="B54" s="17" t="s">
        <v>123</v>
      </c>
      <c r="C54" s="17" t="s">
        <v>327</v>
      </c>
      <c r="D54" s="17" t="s">
        <v>345</v>
      </c>
      <c r="E54" s="34" t="s">
        <v>346</v>
      </c>
      <c r="F54" s="38" t="s">
        <v>55</v>
      </c>
      <c r="G54" s="43">
        <v>44531</v>
      </c>
      <c r="H54" s="40" t="s">
        <v>347</v>
      </c>
      <c r="I54" s="41">
        <v>20</v>
      </c>
      <c r="J54" s="40" t="s">
        <v>348</v>
      </c>
      <c r="K54" s="40" t="s">
        <v>349</v>
      </c>
      <c r="L54" s="40" t="s">
        <v>350</v>
      </c>
      <c r="M54" s="40" t="s">
        <v>58</v>
      </c>
      <c r="N54" s="40" t="s">
        <v>59</v>
      </c>
      <c r="O54" s="40" t="s">
        <v>58</v>
      </c>
      <c r="P54" s="40" t="s">
        <v>60</v>
      </c>
      <c r="Q54" s="42" t="s">
        <v>188</v>
      </c>
      <c r="R54" s="40" t="s">
        <v>108</v>
      </c>
      <c r="S54" s="40" t="s">
        <v>83</v>
      </c>
      <c r="T54" s="40" t="s">
        <v>84</v>
      </c>
      <c r="U54" s="7"/>
      <c r="V54" s="50">
        <v>3</v>
      </c>
      <c r="W54" s="50">
        <v>2.5</v>
      </c>
      <c r="X54" s="50">
        <v>6</v>
      </c>
      <c r="Y54" s="8"/>
      <c r="Z54" s="50">
        <v>4</v>
      </c>
      <c r="AA54" s="50">
        <v>2.5</v>
      </c>
      <c r="AB54" s="50">
        <v>4</v>
      </c>
      <c r="AC54" s="54">
        <v>0.5</v>
      </c>
      <c r="AD54" s="9"/>
      <c r="AE54" s="64">
        <v>5</v>
      </c>
      <c r="AF54" s="50">
        <v>1.5</v>
      </c>
      <c r="AG54" s="54">
        <v>1.5</v>
      </c>
      <c r="AH54" s="9"/>
      <c r="AI54" s="64">
        <v>3.5</v>
      </c>
      <c r="AJ54" s="50">
        <v>3</v>
      </c>
      <c r="AK54" s="50">
        <v>2</v>
      </c>
      <c r="AL54" s="54">
        <v>1.5</v>
      </c>
      <c r="AM54" s="9"/>
      <c r="AN54" s="64">
        <v>3</v>
      </c>
      <c r="AO54" s="50">
        <v>0</v>
      </c>
      <c r="AP54" s="50">
        <v>1.5</v>
      </c>
      <c r="AQ54" s="54">
        <v>2.5</v>
      </c>
      <c r="AR54" s="9"/>
      <c r="AS54" s="53">
        <v>2.5</v>
      </c>
      <c r="AT54" s="53">
        <v>0</v>
      </c>
      <c r="AU54" s="56">
        <v>0</v>
      </c>
      <c r="AV54" s="18"/>
      <c r="AW54" s="15">
        <f t="shared" si="1"/>
        <v>50</v>
      </c>
      <c r="AX54" s="10"/>
      <c r="AY54" s="68" t="s">
        <v>351</v>
      </c>
      <c r="AZ54" s="68">
        <v>2</v>
      </c>
      <c r="BA54" s="68" t="s">
        <v>352</v>
      </c>
    </row>
    <row r="55" spans="1:53" s="3" customFormat="1" ht="42" x14ac:dyDescent="0.2">
      <c r="A55" s="36">
        <v>53</v>
      </c>
      <c r="B55" s="17" t="s">
        <v>51</v>
      </c>
      <c r="C55" s="17" t="s">
        <v>353</v>
      </c>
      <c r="D55" s="17" t="s">
        <v>354</v>
      </c>
      <c r="E55" s="34" t="s">
        <v>355</v>
      </c>
      <c r="F55" s="38" t="s">
        <v>356</v>
      </c>
      <c r="G55" s="43">
        <v>44774</v>
      </c>
      <c r="H55" s="40" t="s">
        <v>269</v>
      </c>
      <c r="I55" s="41" t="s">
        <v>357</v>
      </c>
      <c r="J55" s="40" t="s">
        <v>358</v>
      </c>
      <c r="K55" s="40" t="s">
        <v>58</v>
      </c>
      <c r="L55" s="40" t="s">
        <v>58</v>
      </c>
      <c r="M55" s="40" t="s">
        <v>58</v>
      </c>
      <c r="N55" s="40" t="s">
        <v>59</v>
      </c>
      <c r="O55" s="40" t="s">
        <v>58</v>
      </c>
      <c r="P55" s="40" t="s">
        <v>220</v>
      </c>
      <c r="Q55" s="42" t="s">
        <v>273</v>
      </c>
      <c r="R55" s="40" t="s">
        <v>108</v>
      </c>
      <c r="S55" s="40" t="s">
        <v>72</v>
      </c>
      <c r="T55" s="40" t="s">
        <v>73</v>
      </c>
      <c r="U55" s="7"/>
      <c r="V55" s="50">
        <v>4</v>
      </c>
      <c r="W55" s="50">
        <v>2</v>
      </c>
      <c r="X55" s="50">
        <v>8</v>
      </c>
      <c r="Y55" s="8"/>
      <c r="Z55" s="50">
        <v>4</v>
      </c>
      <c r="AA55" s="50">
        <v>4</v>
      </c>
      <c r="AB55" s="50">
        <v>4</v>
      </c>
      <c r="AC55" s="54">
        <v>4</v>
      </c>
      <c r="AD55" s="9"/>
      <c r="AE55" s="64">
        <v>8</v>
      </c>
      <c r="AF55" s="50">
        <v>4</v>
      </c>
      <c r="AG55" s="54">
        <v>3</v>
      </c>
      <c r="AH55" s="9"/>
      <c r="AI55" s="64">
        <v>4</v>
      </c>
      <c r="AJ55" s="50">
        <v>4</v>
      </c>
      <c r="AK55" s="50">
        <v>3</v>
      </c>
      <c r="AL55" s="54">
        <v>0</v>
      </c>
      <c r="AM55" s="9"/>
      <c r="AN55" s="64">
        <v>4</v>
      </c>
      <c r="AO55" s="50">
        <v>4</v>
      </c>
      <c r="AP55" s="50">
        <v>4</v>
      </c>
      <c r="AQ55" s="54">
        <v>4</v>
      </c>
      <c r="AR55" s="9"/>
      <c r="AS55" s="53">
        <v>3</v>
      </c>
      <c r="AT55" s="53">
        <v>6</v>
      </c>
      <c r="AU55" s="56">
        <v>6</v>
      </c>
      <c r="AV55" s="18"/>
      <c r="AW55" s="15">
        <f t="shared" si="1"/>
        <v>87</v>
      </c>
      <c r="AX55" s="10"/>
      <c r="AY55" s="68">
        <v>2</v>
      </c>
      <c r="AZ55" s="68">
        <v>1</v>
      </c>
      <c r="BA55" s="68">
        <v>1</v>
      </c>
    </row>
    <row r="56" spans="1:53" s="3" customFormat="1" ht="56" x14ac:dyDescent="0.2">
      <c r="A56" s="36">
        <v>54</v>
      </c>
      <c r="B56" s="17" t="s">
        <v>51</v>
      </c>
      <c r="C56" s="17" t="s">
        <v>353</v>
      </c>
      <c r="D56" s="17" t="s">
        <v>359</v>
      </c>
      <c r="E56" s="17" t="s">
        <v>360</v>
      </c>
      <c r="F56" s="38" t="s">
        <v>356</v>
      </c>
      <c r="G56" s="43">
        <v>44805</v>
      </c>
      <c r="H56" s="40" t="s">
        <v>172</v>
      </c>
      <c r="I56" s="41">
        <v>43</v>
      </c>
      <c r="J56" s="40" t="s">
        <v>361</v>
      </c>
      <c r="K56" s="40" t="s">
        <v>58</v>
      </c>
      <c r="L56" s="40" t="s">
        <v>58</v>
      </c>
      <c r="M56" s="40" t="s">
        <v>58</v>
      </c>
      <c r="N56" s="40" t="s">
        <v>362</v>
      </c>
      <c r="O56" s="40" t="s">
        <v>58</v>
      </c>
      <c r="P56" s="40" t="s">
        <v>60</v>
      </c>
      <c r="Q56" s="42" t="s">
        <v>61</v>
      </c>
      <c r="R56" s="40" t="s">
        <v>108</v>
      </c>
      <c r="S56" s="40" t="s">
        <v>63</v>
      </c>
      <c r="T56" s="40" t="s">
        <v>60</v>
      </c>
      <c r="U56" s="7"/>
      <c r="V56" s="50">
        <v>3</v>
      </c>
      <c r="W56" s="50">
        <v>2</v>
      </c>
      <c r="X56" s="50">
        <v>7</v>
      </c>
      <c r="Y56" s="8"/>
      <c r="Z56" s="50">
        <v>4</v>
      </c>
      <c r="AA56" s="50">
        <v>4</v>
      </c>
      <c r="AB56" s="50">
        <v>4</v>
      </c>
      <c r="AC56" s="54">
        <v>2</v>
      </c>
      <c r="AD56" s="9"/>
      <c r="AE56" s="64">
        <v>4</v>
      </c>
      <c r="AF56" s="50">
        <v>4</v>
      </c>
      <c r="AG56" s="54">
        <v>3</v>
      </c>
      <c r="AH56" s="9"/>
      <c r="AI56" s="64">
        <v>4</v>
      </c>
      <c r="AJ56" s="50">
        <v>3</v>
      </c>
      <c r="AK56" s="50">
        <v>2</v>
      </c>
      <c r="AL56" s="54">
        <v>0</v>
      </c>
      <c r="AM56" s="9"/>
      <c r="AN56" s="64">
        <v>4</v>
      </c>
      <c r="AO56" s="50">
        <v>4</v>
      </c>
      <c r="AP56" s="50">
        <v>1</v>
      </c>
      <c r="AQ56" s="54">
        <v>0</v>
      </c>
      <c r="AR56" s="9"/>
      <c r="AS56" s="53">
        <v>2</v>
      </c>
      <c r="AT56" s="53">
        <v>6</v>
      </c>
      <c r="AU56" s="56">
        <v>6</v>
      </c>
      <c r="AV56" s="18"/>
      <c r="AW56" s="15">
        <f t="shared" si="1"/>
        <v>69</v>
      </c>
      <c r="AX56" s="10"/>
      <c r="AY56" s="68" t="s">
        <v>94</v>
      </c>
      <c r="AZ56" s="68">
        <v>2</v>
      </c>
      <c r="BA56" s="68">
        <v>7</v>
      </c>
    </row>
    <row r="57" spans="1:53" s="3" customFormat="1" ht="28" x14ac:dyDescent="0.2">
      <c r="A57" s="36">
        <v>55</v>
      </c>
      <c r="B57" s="17" t="s">
        <v>51</v>
      </c>
      <c r="C57" s="17" t="s">
        <v>353</v>
      </c>
      <c r="D57" s="17" t="s">
        <v>363</v>
      </c>
      <c r="E57" s="17" t="s">
        <v>364</v>
      </c>
      <c r="F57" s="38" t="s">
        <v>356</v>
      </c>
      <c r="G57" s="43">
        <v>44866</v>
      </c>
      <c r="H57" s="40" t="s">
        <v>365</v>
      </c>
      <c r="I57" s="41" t="s">
        <v>366</v>
      </c>
      <c r="J57" s="40" t="s">
        <v>57</v>
      </c>
      <c r="K57" s="40" t="s">
        <v>58</v>
      </c>
      <c r="L57" s="40" t="s">
        <v>367</v>
      </c>
      <c r="M57" s="40" t="s">
        <v>58</v>
      </c>
      <c r="N57" s="40" t="s">
        <v>368</v>
      </c>
      <c r="O57" s="40" t="s">
        <v>58</v>
      </c>
      <c r="P57" s="40" t="s">
        <v>220</v>
      </c>
      <c r="Q57" s="42" t="s">
        <v>188</v>
      </c>
      <c r="R57" s="40" t="s">
        <v>108</v>
      </c>
      <c r="S57" s="40" t="s">
        <v>63</v>
      </c>
      <c r="T57" s="40" t="s">
        <v>60</v>
      </c>
      <c r="U57" s="7"/>
      <c r="V57" s="50">
        <v>3</v>
      </c>
      <c r="W57" s="50">
        <v>2</v>
      </c>
      <c r="X57" s="50">
        <v>6</v>
      </c>
      <c r="Y57" s="8"/>
      <c r="Z57" s="50">
        <v>3</v>
      </c>
      <c r="AA57" s="50">
        <v>4</v>
      </c>
      <c r="AB57" s="50">
        <v>3</v>
      </c>
      <c r="AC57" s="54">
        <v>3</v>
      </c>
      <c r="AD57" s="9"/>
      <c r="AE57" s="64">
        <v>7</v>
      </c>
      <c r="AF57" s="50">
        <v>4</v>
      </c>
      <c r="AG57" s="54">
        <v>3</v>
      </c>
      <c r="AH57" s="9"/>
      <c r="AI57" s="64">
        <v>4</v>
      </c>
      <c r="AJ57" s="50">
        <v>0</v>
      </c>
      <c r="AK57" s="50">
        <v>2</v>
      </c>
      <c r="AL57" s="54">
        <v>0</v>
      </c>
      <c r="AM57" s="9"/>
      <c r="AN57" s="64">
        <v>0</v>
      </c>
      <c r="AO57" s="50">
        <v>0</v>
      </c>
      <c r="AP57" s="50">
        <v>0</v>
      </c>
      <c r="AQ57" s="54">
        <v>0</v>
      </c>
      <c r="AR57" s="9"/>
      <c r="AS57" s="53">
        <v>0</v>
      </c>
      <c r="AT57" s="53">
        <v>6</v>
      </c>
      <c r="AU57" s="56">
        <v>0</v>
      </c>
      <c r="AV57" s="18"/>
      <c r="AW57" s="15">
        <f t="shared" si="1"/>
        <v>50</v>
      </c>
      <c r="AX57" s="10"/>
      <c r="AY57" s="68" t="s">
        <v>351</v>
      </c>
      <c r="AZ57" s="68">
        <v>3</v>
      </c>
      <c r="BA57" s="68" t="s">
        <v>93</v>
      </c>
    </row>
    <row r="58" spans="1:53" s="3" customFormat="1" ht="28" x14ac:dyDescent="0.2">
      <c r="A58" s="36">
        <v>56</v>
      </c>
      <c r="B58" s="17" t="s">
        <v>67</v>
      </c>
      <c r="C58" s="17" t="s">
        <v>369</v>
      </c>
      <c r="D58" s="17" t="s">
        <v>370</v>
      </c>
      <c r="E58" s="17" t="s">
        <v>371</v>
      </c>
      <c r="F58" s="38" t="s">
        <v>55</v>
      </c>
      <c r="G58" s="43">
        <v>39722</v>
      </c>
      <c r="H58" s="40" t="s">
        <v>372</v>
      </c>
      <c r="I58" s="41">
        <v>30</v>
      </c>
      <c r="J58" s="40" t="s">
        <v>373</v>
      </c>
      <c r="K58" s="40" t="s">
        <v>58</v>
      </c>
      <c r="L58" s="40" t="s">
        <v>58</v>
      </c>
      <c r="M58" s="40" t="s">
        <v>58</v>
      </c>
      <c r="N58" s="40" t="s">
        <v>59</v>
      </c>
      <c r="O58" s="40" t="s">
        <v>58</v>
      </c>
      <c r="P58" s="40" t="s">
        <v>60</v>
      </c>
      <c r="Q58" s="42" t="s">
        <v>61</v>
      </c>
      <c r="R58" s="40" t="s">
        <v>62</v>
      </c>
      <c r="S58" s="40" t="s">
        <v>103</v>
      </c>
      <c r="T58" s="40" t="s">
        <v>60</v>
      </c>
      <c r="U58" s="7"/>
      <c r="V58" s="50">
        <v>1</v>
      </c>
      <c r="W58" s="50">
        <v>4</v>
      </c>
      <c r="X58" s="50">
        <v>3</v>
      </c>
      <c r="Y58" s="8"/>
      <c r="Z58" s="50">
        <v>1.5</v>
      </c>
      <c r="AA58" s="50">
        <v>0</v>
      </c>
      <c r="AB58" s="50">
        <v>1.5</v>
      </c>
      <c r="AC58" s="54">
        <v>1</v>
      </c>
      <c r="AD58" s="9"/>
      <c r="AE58" s="64">
        <v>6</v>
      </c>
      <c r="AF58" s="50">
        <v>2</v>
      </c>
      <c r="AG58" s="54">
        <v>0</v>
      </c>
      <c r="AH58" s="9"/>
      <c r="AI58" s="64">
        <v>3</v>
      </c>
      <c r="AJ58" s="50">
        <v>1</v>
      </c>
      <c r="AK58" s="50">
        <v>2</v>
      </c>
      <c r="AL58" s="54">
        <v>4</v>
      </c>
      <c r="AM58" s="9"/>
      <c r="AN58" s="64">
        <v>3.5</v>
      </c>
      <c r="AO58" s="50">
        <v>0</v>
      </c>
      <c r="AP58" s="50">
        <v>0</v>
      </c>
      <c r="AQ58" s="54">
        <v>2.5</v>
      </c>
      <c r="AR58" s="9"/>
      <c r="AS58" s="53">
        <v>2.5</v>
      </c>
      <c r="AT58" s="53">
        <v>0</v>
      </c>
      <c r="AU58" s="56">
        <v>0</v>
      </c>
      <c r="AV58" s="18"/>
      <c r="AW58" s="15">
        <f t="shared" si="1"/>
        <v>38.5</v>
      </c>
      <c r="AX58" s="10"/>
      <c r="AY58" s="68" t="s">
        <v>374</v>
      </c>
      <c r="AZ58" s="68">
        <v>14</v>
      </c>
      <c r="BA58" s="68" t="s">
        <v>121</v>
      </c>
    </row>
    <row r="59" spans="1:53" s="3" customFormat="1" ht="42" x14ac:dyDescent="0.2">
      <c r="A59" s="36">
        <v>57</v>
      </c>
      <c r="B59" s="17" t="s">
        <v>75</v>
      </c>
      <c r="C59" s="17" t="s">
        <v>369</v>
      </c>
      <c r="D59" s="17" t="s">
        <v>375</v>
      </c>
      <c r="E59" s="17" t="s">
        <v>376</v>
      </c>
      <c r="F59" s="38" t="s">
        <v>55</v>
      </c>
      <c r="G59" s="43">
        <v>40664</v>
      </c>
      <c r="H59" s="40" t="s">
        <v>377</v>
      </c>
      <c r="I59" s="41">
        <v>36</v>
      </c>
      <c r="J59" s="40" t="s">
        <v>378</v>
      </c>
      <c r="K59" s="40" t="s">
        <v>58</v>
      </c>
      <c r="L59" s="40" t="s">
        <v>58</v>
      </c>
      <c r="M59" s="40" t="s">
        <v>58</v>
      </c>
      <c r="N59" s="40" t="s">
        <v>59</v>
      </c>
      <c r="O59" s="40" t="s">
        <v>58</v>
      </c>
      <c r="P59" s="40" t="s">
        <v>60</v>
      </c>
      <c r="Q59" s="42" t="s">
        <v>188</v>
      </c>
      <c r="R59" s="40" t="s">
        <v>62</v>
      </c>
      <c r="S59" s="40" t="s">
        <v>63</v>
      </c>
      <c r="T59" s="40" t="s">
        <v>60</v>
      </c>
      <c r="U59" s="7"/>
      <c r="V59" s="50">
        <v>2</v>
      </c>
      <c r="W59" s="50">
        <v>0.5</v>
      </c>
      <c r="X59" s="50">
        <v>1</v>
      </c>
      <c r="Y59" s="8"/>
      <c r="Z59" s="50">
        <v>1.5</v>
      </c>
      <c r="AA59" s="50">
        <v>0.5</v>
      </c>
      <c r="AB59" s="50">
        <v>1</v>
      </c>
      <c r="AC59" s="54">
        <v>0</v>
      </c>
      <c r="AD59" s="9"/>
      <c r="AE59" s="64">
        <v>2.5</v>
      </c>
      <c r="AF59" s="50">
        <v>0.5</v>
      </c>
      <c r="AG59" s="54">
        <v>1</v>
      </c>
      <c r="AH59" s="9"/>
      <c r="AI59" s="64">
        <v>1.5</v>
      </c>
      <c r="AJ59" s="50">
        <v>1</v>
      </c>
      <c r="AK59" s="50">
        <v>1.5</v>
      </c>
      <c r="AL59" s="54">
        <v>0.5</v>
      </c>
      <c r="AM59" s="9"/>
      <c r="AN59" s="64">
        <v>1</v>
      </c>
      <c r="AO59" s="50">
        <v>0.5</v>
      </c>
      <c r="AP59" s="50">
        <v>1</v>
      </c>
      <c r="AQ59" s="54">
        <v>0</v>
      </c>
      <c r="AR59" s="9"/>
      <c r="AS59" s="53">
        <v>0</v>
      </c>
      <c r="AT59" s="53">
        <v>0</v>
      </c>
      <c r="AU59" s="56">
        <v>0</v>
      </c>
      <c r="AV59" s="18"/>
      <c r="AW59" s="15">
        <f t="shared" si="1"/>
        <v>17.5</v>
      </c>
      <c r="AX59" s="10"/>
      <c r="AY59" s="68">
        <v>190</v>
      </c>
      <c r="AZ59" s="68">
        <v>18</v>
      </c>
      <c r="BA59" s="68">
        <v>56</v>
      </c>
    </row>
    <row r="60" spans="1:53" s="3" customFormat="1" ht="28" x14ac:dyDescent="0.2">
      <c r="A60" s="36">
        <v>58</v>
      </c>
      <c r="B60" s="17" t="s">
        <v>75</v>
      </c>
      <c r="C60" s="17" t="s">
        <v>369</v>
      </c>
      <c r="D60" s="17" t="s">
        <v>379</v>
      </c>
      <c r="E60" s="17" t="s">
        <v>380</v>
      </c>
      <c r="F60" s="38" t="s">
        <v>55</v>
      </c>
      <c r="G60" s="43">
        <v>41395</v>
      </c>
      <c r="H60" s="40" t="s">
        <v>381</v>
      </c>
      <c r="I60" s="41">
        <v>11</v>
      </c>
      <c r="J60" s="40" t="s">
        <v>57</v>
      </c>
      <c r="K60" s="40" t="s">
        <v>58</v>
      </c>
      <c r="L60" s="40" t="s">
        <v>58</v>
      </c>
      <c r="M60" s="40" t="s">
        <v>58</v>
      </c>
      <c r="N60" s="40" t="s">
        <v>318</v>
      </c>
      <c r="O60" s="40" t="s">
        <v>58</v>
      </c>
      <c r="P60" s="40" t="s">
        <v>60</v>
      </c>
      <c r="Q60" s="42" t="s">
        <v>61</v>
      </c>
      <c r="R60" s="40" t="s">
        <v>108</v>
      </c>
      <c r="S60" s="40" t="s">
        <v>63</v>
      </c>
      <c r="T60" s="40" t="s">
        <v>60</v>
      </c>
      <c r="U60" s="7"/>
      <c r="V60" s="50">
        <v>1.5</v>
      </c>
      <c r="W60" s="50">
        <v>2.5</v>
      </c>
      <c r="X60" s="50">
        <v>5.5</v>
      </c>
      <c r="Y60" s="8"/>
      <c r="Z60" s="50">
        <v>2</v>
      </c>
      <c r="AA60" s="50">
        <v>1.5</v>
      </c>
      <c r="AB60" s="50">
        <v>0.5</v>
      </c>
      <c r="AC60" s="54">
        <v>0</v>
      </c>
      <c r="AD60" s="9"/>
      <c r="AE60" s="64">
        <v>3</v>
      </c>
      <c r="AF60" s="50">
        <v>1.5</v>
      </c>
      <c r="AG60" s="54">
        <v>1.5</v>
      </c>
      <c r="AH60" s="9"/>
      <c r="AI60" s="64">
        <v>1</v>
      </c>
      <c r="AJ60" s="50">
        <v>2</v>
      </c>
      <c r="AK60" s="50">
        <v>1.5</v>
      </c>
      <c r="AL60" s="54">
        <v>1</v>
      </c>
      <c r="AM60" s="9"/>
      <c r="AN60" s="64">
        <v>1</v>
      </c>
      <c r="AO60" s="50">
        <v>0</v>
      </c>
      <c r="AP60" s="50">
        <v>0</v>
      </c>
      <c r="AQ60" s="54">
        <v>0</v>
      </c>
      <c r="AR60" s="9"/>
      <c r="AS60" s="53">
        <v>1</v>
      </c>
      <c r="AT60" s="53">
        <v>0</v>
      </c>
      <c r="AU60" s="56">
        <v>0</v>
      </c>
      <c r="AV60" s="18"/>
      <c r="AW60" s="15">
        <f t="shared" si="1"/>
        <v>27</v>
      </c>
      <c r="AX60" s="10"/>
      <c r="AY60" s="68" t="s">
        <v>195</v>
      </c>
      <c r="AZ60" s="68">
        <v>16</v>
      </c>
      <c r="BA60" s="68" t="s">
        <v>196</v>
      </c>
    </row>
    <row r="61" spans="1:53" s="3" customFormat="1" ht="42" x14ac:dyDescent="0.2">
      <c r="A61" s="36">
        <v>59</v>
      </c>
      <c r="B61" s="17" t="s">
        <v>85</v>
      </c>
      <c r="C61" s="17" t="s">
        <v>369</v>
      </c>
      <c r="D61" s="17" t="s">
        <v>382</v>
      </c>
      <c r="E61" s="17" t="s">
        <v>383</v>
      </c>
      <c r="F61" s="38" t="s">
        <v>55</v>
      </c>
      <c r="G61" s="43">
        <v>41640</v>
      </c>
      <c r="H61" s="40" t="s">
        <v>384</v>
      </c>
      <c r="I61" s="41">
        <v>36</v>
      </c>
      <c r="J61" s="40" t="s">
        <v>385</v>
      </c>
      <c r="K61" s="40" t="s">
        <v>386</v>
      </c>
      <c r="L61" s="40" t="s">
        <v>58</v>
      </c>
      <c r="M61" s="40" t="s">
        <v>58</v>
      </c>
      <c r="N61" s="40" t="s">
        <v>387</v>
      </c>
      <c r="O61" s="40" t="s">
        <v>58</v>
      </c>
      <c r="P61" s="40" t="s">
        <v>60</v>
      </c>
      <c r="Q61" s="42" t="s">
        <v>61</v>
      </c>
      <c r="R61" s="40" t="s">
        <v>108</v>
      </c>
      <c r="S61" s="40" t="s">
        <v>63</v>
      </c>
      <c r="T61" s="40" t="s">
        <v>60</v>
      </c>
      <c r="U61" s="7"/>
      <c r="V61" s="50">
        <v>2</v>
      </c>
      <c r="W61" s="50">
        <v>3.5</v>
      </c>
      <c r="X61" s="50">
        <v>4</v>
      </c>
      <c r="Y61" s="8"/>
      <c r="Z61" s="50">
        <v>2.5</v>
      </c>
      <c r="AA61" s="50">
        <v>1</v>
      </c>
      <c r="AB61" s="50">
        <v>2</v>
      </c>
      <c r="AC61" s="54">
        <v>0.5</v>
      </c>
      <c r="AD61" s="9"/>
      <c r="AE61" s="64">
        <v>6</v>
      </c>
      <c r="AF61" s="50">
        <v>1.5</v>
      </c>
      <c r="AG61" s="54">
        <v>2.5</v>
      </c>
      <c r="AH61" s="9"/>
      <c r="AI61" s="64">
        <v>3.5</v>
      </c>
      <c r="AJ61" s="50">
        <v>1</v>
      </c>
      <c r="AK61" s="50">
        <v>2</v>
      </c>
      <c r="AL61" s="54">
        <v>1</v>
      </c>
      <c r="AM61" s="9"/>
      <c r="AN61" s="64">
        <v>4</v>
      </c>
      <c r="AO61" s="50">
        <v>2.5</v>
      </c>
      <c r="AP61" s="50">
        <v>3</v>
      </c>
      <c r="AQ61" s="54">
        <v>2.5</v>
      </c>
      <c r="AR61" s="9"/>
      <c r="AS61" s="53">
        <v>3</v>
      </c>
      <c r="AT61" s="53">
        <v>0</v>
      </c>
      <c r="AU61" s="56">
        <v>0</v>
      </c>
      <c r="AV61" s="18"/>
      <c r="AW61" s="15">
        <f t="shared" si="1"/>
        <v>48</v>
      </c>
      <c r="AX61" s="10"/>
      <c r="AY61" s="68" t="s">
        <v>177</v>
      </c>
      <c r="AZ61" s="68">
        <v>7</v>
      </c>
      <c r="BA61" s="68" t="s">
        <v>178</v>
      </c>
    </row>
    <row r="62" spans="1:53" s="3" customFormat="1" ht="28" x14ac:dyDescent="0.2">
      <c r="A62" s="36">
        <v>60</v>
      </c>
      <c r="B62" s="17" t="s">
        <v>51</v>
      </c>
      <c r="C62" s="17" t="s">
        <v>369</v>
      </c>
      <c r="D62" s="17" t="s">
        <v>388</v>
      </c>
      <c r="E62" s="17" t="s">
        <v>389</v>
      </c>
      <c r="F62" s="38" t="s">
        <v>55</v>
      </c>
      <c r="G62" s="43">
        <v>41974</v>
      </c>
      <c r="H62" s="40" t="s">
        <v>390</v>
      </c>
      <c r="I62" s="41">
        <v>40</v>
      </c>
      <c r="J62" s="40" t="s">
        <v>57</v>
      </c>
      <c r="K62" s="40" t="s">
        <v>58</v>
      </c>
      <c r="L62" s="40" t="s">
        <v>58</v>
      </c>
      <c r="M62" s="40" t="s">
        <v>58</v>
      </c>
      <c r="N62" s="40" t="s">
        <v>59</v>
      </c>
      <c r="O62" s="40" t="s">
        <v>58</v>
      </c>
      <c r="P62" s="40" t="s">
        <v>60</v>
      </c>
      <c r="Q62" s="42" t="s">
        <v>188</v>
      </c>
      <c r="R62" s="40" t="s">
        <v>62</v>
      </c>
      <c r="S62" s="40" t="s">
        <v>103</v>
      </c>
      <c r="T62" s="40" t="s">
        <v>60</v>
      </c>
      <c r="U62" s="7"/>
      <c r="V62" s="50">
        <v>2</v>
      </c>
      <c r="W62" s="50">
        <v>2</v>
      </c>
      <c r="X62" s="50">
        <v>4</v>
      </c>
      <c r="Y62" s="8"/>
      <c r="Z62" s="50">
        <v>4</v>
      </c>
      <c r="AA62" s="50">
        <v>3</v>
      </c>
      <c r="AB62" s="50">
        <v>4</v>
      </c>
      <c r="AC62" s="54">
        <v>4</v>
      </c>
      <c r="AD62" s="9"/>
      <c r="AE62" s="64">
        <v>6</v>
      </c>
      <c r="AF62" s="50">
        <v>2</v>
      </c>
      <c r="AG62" s="54">
        <v>2</v>
      </c>
      <c r="AH62" s="9"/>
      <c r="AI62" s="64">
        <v>4</v>
      </c>
      <c r="AJ62" s="50">
        <v>2</v>
      </c>
      <c r="AK62" s="50">
        <v>2</v>
      </c>
      <c r="AL62" s="54">
        <v>3</v>
      </c>
      <c r="AM62" s="9"/>
      <c r="AN62" s="64">
        <v>0</v>
      </c>
      <c r="AO62" s="50">
        <v>0</v>
      </c>
      <c r="AP62" s="50">
        <v>0</v>
      </c>
      <c r="AQ62" s="54">
        <v>0</v>
      </c>
      <c r="AR62" s="9"/>
      <c r="AS62" s="53">
        <v>3</v>
      </c>
      <c r="AT62" s="53">
        <v>3</v>
      </c>
      <c r="AU62" s="56">
        <v>3</v>
      </c>
      <c r="AV62" s="18"/>
      <c r="AW62" s="15">
        <f t="shared" si="1"/>
        <v>53</v>
      </c>
      <c r="AX62" s="10"/>
      <c r="AY62" s="68" t="s">
        <v>391</v>
      </c>
      <c r="AZ62" s="68">
        <v>3</v>
      </c>
      <c r="BA62" s="68">
        <v>14</v>
      </c>
    </row>
    <row r="63" spans="1:53" s="3" customFormat="1" ht="84" x14ac:dyDescent="0.2">
      <c r="A63" s="36">
        <v>61</v>
      </c>
      <c r="B63" s="17" t="s">
        <v>75</v>
      </c>
      <c r="C63" s="17" t="s">
        <v>369</v>
      </c>
      <c r="D63" s="17" t="s">
        <v>392</v>
      </c>
      <c r="E63" s="17" t="s">
        <v>393</v>
      </c>
      <c r="F63" s="38" t="s">
        <v>55</v>
      </c>
      <c r="G63" s="43">
        <v>42278</v>
      </c>
      <c r="H63" s="40" t="s">
        <v>394</v>
      </c>
      <c r="I63" s="41">
        <v>34</v>
      </c>
      <c r="J63" s="40" t="s">
        <v>395</v>
      </c>
      <c r="K63" s="40" t="s">
        <v>58</v>
      </c>
      <c r="L63" s="40" t="s">
        <v>58</v>
      </c>
      <c r="M63" s="40" t="s">
        <v>58</v>
      </c>
      <c r="N63" s="40" t="s">
        <v>396</v>
      </c>
      <c r="O63" s="40" t="s">
        <v>58</v>
      </c>
      <c r="P63" s="40" t="s">
        <v>60</v>
      </c>
      <c r="Q63" s="42" t="s">
        <v>61</v>
      </c>
      <c r="R63" s="40" t="s">
        <v>108</v>
      </c>
      <c r="S63" s="40" t="s">
        <v>83</v>
      </c>
      <c r="T63" s="40" t="s">
        <v>84</v>
      </c>
      <c r="U63" s="7"/>
      <c r="V63" s="50">
        <v>3</v>
      </c>
      <c r="W63" s="50">
        <v>2</v>
      </c>
      <c r="X63" s="50">
        <v>5</v>
      </c>
      <c r="Y63" s="8"/>
      <c r="Z63" s="50">
        <v>3.5</v>
      </c>
      <c r="AA63" s="50">
        <v>3</v>
      </c>
      <c r="AB63" s="50">
        <v>3.5</v>
      </c>
      <c r="AC63" s="54">
        <v>1.5</v>
      </c>
      <c r="AD63" s="9"/>
      <c r="AE63" s="64">
        <v>6</v>
      </c>
      <c r="AF63" s="50">
        <v>1</v>
      </c>
      <c r="AG63" s="54">
        <v>3</v>
      </c>
      <c r="AH63" s="9"/>
      <c r="AI63" s="64">
        <v>3</v>
      </c>
      <c r="AJ63" s="50">
        <v>1</v>
      </c>
      <c r="AK63" s="50">
        <v>2</v>
      </c>
      <c r="AL63" s="54">
        <v>2.5</v>
      </c>
      <c r="AM63" s="9"/>
      <c r="AN63" s="64">
        <v>2.5</v>
      </c>
      <c r="AO63" s="50">
        <v>2.5</v>
      </c>
      <c r="AP63" s="50">
        <v>2</v>
      </c>
      <c r="AQ63" s="54">
        <v>0.5</v>
      </c>
      <c r="AR63" s="9"/>
      <c r="AS63" s="53">
        <v>1</v>
      </c>
      <c r="AT63" s="53">
        <v>0</v>
      </c>
      <c r="AU63" s="56">
        <v>0</v>
      </c>
      <c r="AV63" s="18"/>
      <c r="AW63" s="15">
        <f t="shared" si="1"/>
        <v>48.5</v>
      </c>
      <c r="AX63" s="10"/>
      <c r="AY63" s="68">
        <v>86</v>
      </c>
      <c r="AZ63" s="68">
        <v>6</v>
      </c>
      <c r="BA63" s="68">
        <v>20</v>
      </c>
    </row>
    <row r="64" spans="1:53" s="3" customFormat="1" ht="70" x14ac:dyDescent="0.2">
      <c r="A64" s="36">
        <v>62</v>
      </c>
      <c r="B64" s="17" t="s">
        <v>75</v>
      </c>
      <c r="C64" s="17" t="s">
        <v>369</v>
      </c>
      <c r="D64" s="17" t="s">
        <v>397</v>
      </c>
      <c r="E64" s="17" t="s">
        <v>398</v>
      </c>
      <c r="F64" s="38" t="s">
        <v>55</v>
      </c>
      <c r="G64" s="43">
        <v>42887</v>
      </c>
      <c r="H64" s="40" t="s">
        <v>399</v>
      </c>
      <c r="I64" s="41">
        <v>60</v>
      </c>
      <c r="J64" s="40" t="s">
        <v>400</v>
      </c>
      <c r="K64" s="40" t="s">
        <v>58</v>
      </c>
      <c r="L64" s="40" t="s">
        <v>58</v>
      </c>
      <c r="M64" s="40" t="s">
        <v>58</v>
      </c>
      <c r="N64" s="40" t="s">
        <v>59</v>
      </c>
      <c r="O64" s="40" t="s">
        <v>58</v>
      </c>
      <c r="P64" s="40" t="s">
        <v>60</v>
      </c>
      <c r="Q64" s="42" t="s">
        <v>188</v>
      </c>
      <c r="R64" s="40" t="s">
        <v>108</v>
      </c>
      <c r="S64" s="40" t="s">
        <v>83</v>
      </c>
      <c r="T64" s="40" t="s">
        <v>84</v>
      </c>
      <c r="U64" s="7"/>
      <c r="V64" s="50">
        <v>3.5</v>
      </c>
      <c r="W64" s="50">
        <v>3.5</v>
      </c>
      <c r="X64" s="50">
        <v>7.5</v>
      </c>
      <c r="Y64" s="8"/>
      <c r="Z64" s="50">
        <v>2.5</v>
      </c>
      <c r="AA64" s="50">
        <v>3</v>
      </c>
      <c r="AB64" s="50">
        <v>3</v>
      </c>
      <c r="AC64" s="54">
        <v>1</v>
      </c>
      <c r="AD64" s="9"/>
      <c r="AE64" s="64">
        <v>5</v>
      </c>
      <c r="AF64" s="50">
        <v>1.5</v>
      </c>
      <c r="AG64" s="54">
        <v>1.5</v>
      </c>
      <c r="AH64" s="9"/>
      <c r="AI64" s="64">
        <v>2.5</v>
      </c>
      <c r="AJ64" s="50">
        <v>1.5</v>
      </c>
      <c r="AK64" s="50">
        <v>2.5</v>
      </c>
      <c r="AL64" s="54">
        <v>3</v>
      </c>
      <c r="AM64" s="9"/>
      <c r="AN64" s="64">
        <v>2</v>
      </c>
      <c r="AO64" s="50">
        <v>2</v>
      </c>
      <c r="AP64" s="50">
        <v>1.5</v>
      </c>
      <c r="AQ64" s="54">
        <v>1.5</v>
      </c>
      <c r="AR64" s="9"/>
      <c r="AS64" s="53">
        <v>0.5</v>
      </c>
      <c r="AT64" s="53">
        <v>0</v>
      </c>
      <c r="AU64" s="56">
        <v>0</v>
      </c>
      <c r="AV64" s="18"/>
      <c r="AW64" s="15">
        <f t="shared" si="1"/>
        <v>49</v>
      </c>
      <c r="AX64" s="10"/>
      <c r="AY64" s="68" t="s">
        <v>401</v>
      </c>
      <c r="AZ64" s="68">
        <v>5</v>
      </c>
      <c r="BA64" s="68">
        <v>19</v>
      </c>
    </row>
    <row r="65" spans="1:53" s="3" customFormat="1" ht="28" x14ac:dyDescent="0.2">
      <c r="A65" s="36">
        <v>63</v>
      </c>
      <c r="B65" s="17" t="s">
        <v>85</v>
      </c>
      <c r="C65" s="17" t="s">
        <v>369</v>
      </c>
      <c r="D65" s="17" t="s">
        <v>402</v>
      </c>
      <c r="E65" s="34" t="s">
        <v>403</v>
      </c>
      <c r="F65" s="38" t="s">
        <v>55</v>
      </c>
      <c r="G65" s="43">
        <v>42917</v>
      </c>
      <c r="H65" s="40" t="s">
        <v>88</v>
      </c>
      <c r="I65" s="41">
        <v>19</v>
      </c>
      <c r="J65" s="40" t="s">
        <v>57</v>
      </c>
      <c r="K65" s="40" t="s">
        <v>58</v>
      </c>
      <c r="L65" s="40" t="s">
        <v>404</v>
      </c>
      <c r="M65" s="40" t="s">
        <v>58</v>
      </c>
      <c r="N65" s="40" t="s">
        <v>90</v>
      </c>
      <c r="O65" s="40" t="s">
        <v>58</v>
      </c>
      <c r="P65" s="40" t="s">
        <v>60</v>
      </c>
      <c r="Q65" s="42" t="s">
        <v>61</v>
      </c>
      <c r="R65" s="40" t="s">
        <v>62</v>
      </c>
      <c r="S65" s="40" t="s">
        <v>72</v>
      </c>
      <c r="T65" s="40" t="s">
        <v>91</v>
      </c>
      <c r="U65" s="7"/>
      <c r="V65" s="50">
        <v>1</v>
      </c>
      <c r="W65" s="50">
        <v>3</v>
      </c>
      <c r="X65" s="50">
        <v>7</v>
      </c>
      <c r="Y65" s="8"/>
      <c r="Z65" s="50">
        <v>3</v>
      </c>
      <c r="AA65" s="50">
        <v>1.5</v>
      </c>
      <c r="AB65" s="50">
        <v>0.5</v>
      </c>
      <c r="AC65" s="54">
        <v>0.5</v>
      </c>
      <c r="AD65" s="9"/>
      <c r="AE65" s="64">
        <v>7</v>
      </c>
      <c r="AF65" s="50">
        <v>1.5</v>
      </c>
      <c r="AG65" s="54">
        <v>3.5</v>
      </c>
      <c r="AH65" s="9"/>
      <c r="AI65" s="64">
        <v>3.5</v>
      </c>
      <c r="AJ65" s="50">
        <v>2</v>
      </c>
      <c r="AK65" s="50">
        <v>2</v>
      </c>
      <c r="AL65" s="54">
        <v>0</v>
      </c>
      <c r="AM65" s="9"/>
      <c r="AN65" s="64">
        <v>1</v>
      </c>
      <c r="AO65" s="50">
        <v>1.5</v>
      </c>
      <c r="AP65" s="50">
        <v>3</v>
      </c>
      <c r="AQ65" s="54">
        <v>3.5</v>
      </c>
      <c r="AR65" s="9"/>
      <c r="AS65" s="53">
        <v>2</v>
      </c>
      <c r="AT65" s="53">
        <v>0</v>
      </c>
      <c r="AU65" s="56">
        <v>0</v>
      </c>
      <c r="AV65" s="18"/>
      <c r="AW65" s="15">
        <f t="shared" si="1"/>
        <v>47</v>
      </c>
      <c r="AX65" s="10"/>
      <c r="AY65" s="68" t="s">
        <v>92</v>
      </c>
      <c r="AZ65" s="68">
        <v>8</v>
      </c>
      <c r="BA65" s="68" t="s">
        <v>94</v>
      </c>
    </row>
    <row r="66" spans="1:53" s="3" customFormat="1" ht="28" x14ac:dyDescent="0.2">
      <c r="A66" s="36">
        <v>64</v>
      </c>
      <c r="B66" s="17" t="s">
        <v>75</v>
      </c>
      <c r="C66" s="17" t="s">
        <v>369</v>
      </c>
      <c r="D66" s="17" t="s">
        <v>405</v>
      </c>
      <c r="E66" s="17" t="s">
        <v>406</v>
      </c>
      <c r="F66" s="38" t="s">
        <v>55</v>
      </c>
      <c r="G66" s="43">
        <v>43435</v>
      </c>
      <c r="H66" s="40" t="s">
        <v>407</v>
      </c>
      <c r="I66" s="41">
        <v>24</v>
      </c>
      <c r="J66" s="40" t="s">
        <v>373</v>
      </c>
      <c r="K66" s="40" t="s">
        <v>58</v>
      </c>
      <c r="L66" s="40" t="s">
        <v>58</v>
      </c>
      <c r="M66" s="40" t="s">
        <v>58</v>
      </c>
      <c r="N66" s="40" t="s">
        <v>59</v>
      </c>
      <c r="O66" s="40" t="s">
        <v>58</v>
      </c>
      <c r="P66" s="40" t="s">
        <v>60</v>
      </c>
      <c r="Q66" s="42" t="s">
        <v>61</v>
      </c>
      <c r="R66" s="40" t="s">
        <v>62</v>
      </c>
      <c r="S66" s="40" t="s">
        <v>63</v>
      </c>
      <c r="T66" s="40" t="s">
        <v>60</v>
      </c>
      <c r="U66" s="7"/>
      <c r="V66" s="50">
        <v>1.5</v>
      </c>
      <c r="W66" s="50">
        <v>3</v>
      </c>
      <c r="X66" s="50">
        <v>5.5</v>
      </c>
      <c r="Y66" s="8"/>
      <c r="Z66" s="50">
        <v>1.5</v>
      </c>
      <c r="AA66" s="50">
        <v>1</v>
      </c>
      <c r="AB66" s="50">
        <v>0.5</v>
      </c>
      <c r="AC66" s="54">
        <v>0</v>
      </c>
      <c r="AD66" s="9"/>
      <c r="AE66" s="64">
        <v>2</v>
      </c>
      <c r="AF66" s="50">
        <v>1</v>
      </c>
      <c r="AG66" s="54">
        <v>1.5</v>
      </c>
      <c r="AH66" s="9"/>
      <c r="AI66" s="64">
        <v>2.5</v>
      </c>
      <c r="AJ66" s="50">
        <v>2</v>
      </c>
      <c r="AK66" s="50">
        <v>1.5</v>
      </c>
      <c r="AL66" s="54">
        <v>0.5</v>
      </c>
      <c r="AM66" s="9"/>
      <c r="AN66" s="64">
        <v>3</v>
      </c>
      <c r="AO66" s="50">
        <v>0</v>
      </c>
      <c r="AP66" s="50">
        <v>2</v>
      </c>
      <c r="AQ66" s="54">
        <v>0.5</v>
      </c>
      <c r="AR66" s="9"/>
      <c r="AS66" s="53">
        <v>2</v>
      </c>
      <c r="AT66" s="53">
        <v>0</v>
      </c>
      <c r="AU66" s="56">
        <v>0</v>
      </c>
      <c r="AV66" s="18"/>
      <c r="AW66" s="15">
        <f t="shared" si="1"/>
        <v>31.5</v>
      </c>
      <c r="AX66" s="10"/>
      <c r="AY66" s="68">
        <v>156</v>
      </c>
      <c r="AZ66" s="68">
        <v>15</v>
      </c>
      <c r="BA66" s="68">
        <v>48</v>
      </c>
    </row>
    <row r="67" spans="1:53" s="3" customFormat="1" ht="84" x14ac:dyDescent="0.2">
      <c r="A67" s="36">
        <v>65</v>
      </c>
      <c r="B67" s="17" t="s">
        <v>51</v>
      </c>
      <c r="C67" s="17" t="s">
        <v>369</v>
      </c>
      <c r="D67" s="17" t="s">
        <v>408</v>
      </c>
      <c r="E67" s="17" t="s">
        <v>409</v>
      </c>
      <c r="F67" s="38" t="s">
        <v>55</v>
      </c>
      <c r="G67" s="43">
        <v>43586</v>
      </c>
      <c r="H67" s="40" t="s">
        <v>112</v>
      </c>
      <c r="I67" s="41">
        <v>40</v>
      </c>
      <c r="J67" s="40" t="s">
        <v>57</v>
      </c>
      <c r="K67" s="40" t="s">
        <v>410</v>
      </c>
      <c r="L67" s="40" t="s">
        <v>58</v>
      </c>
      <c r="M67" s="40" t="s">
        <v>58</v>
      </c>
      <c r="N67" s="40" t="s">
        <v>59</v>
      </c>
      <c r="O67" s="40" t="s">
        <v>411</v>
      </c>
      <c r="P67" s="40" t="s">
        <v>60</v>
      </c>
      <c r="Q67" s="42" t="s">
        <v>61</v>
      </c>
      <c r="R67" s="40" t="s">
        <v>62</v>
      </c>
      <c r="S67" s="40" t="s">
        <v>63</v>
      </c>
      <c r="T67" s="40" t="s">
        <v>60</v>
      </c>
      <c r="U67" s="7"/>
      <c r="V67" s="50">
        <v>0</v>
      </c>
      <c r="W67" s="50">
        <v>2</v>
      </c>
      <c r="X67" s="50">
        <v>0</v>
      </c>
      <c r="Y67" s="8"/>
      <c r="Z67" s="50">
        <v>2</v>
      </c>
      <c r="AA67" s="50">
        <v>2</v>
      </c>
      <c r="AB67" s="50">
        <v>2</v>
      </c>
      <c r="AC67" s="54">
        <v>0</v>
      </c>
      <c r="AD67" s="9"/>
      <c r="AE67" s="64">
        <v>4</v>
      </c>
      <c r="AF67" s="50">
        <v>0</v>
      </c>
      <c r="AG67" s="54">
        <v>0</v>
      </c>
      <c r="AH67" s="9"/>
      <c r="AI67" s="64">
        <v>3</v>
      </c>
      <c r="AJ67" s="50">
        <v>0</v>
      </c>
      <c r="AK67" s="50">
        <v>0</v>
      </c>
      <c r="AL67" s="54">
        <v>0</v>
      </c>
      <c r="AM67" s="9"/>
      <c r="AN67" s="64">
        <v>0</v>
      </c>
      <c r="AO67" s="50">
        <v>2</v>
      </c>
      <c r="AP67" s="50">
        <v>2</v>
      </c>
      <c r="AQ67" s="54">
        <v>0</v>
      </c>
      <c r="AR67" s="9"/>
      <c r="AS67" s="53">
        <v>2</v>
      </c>
      <c r="AT67" s="53">
        <v>0</v>
      </c>
      <c r="AU67" s="56">
        <v>0</v>
      </c>
      <c r="AV67" s="18"/>
      <c r="AW67" s="15">
        <f t="shared" ref="AW67:AW98" si="2">SUM(V67:AU67)</f>
        <v>21</v>
      </c>
      <c r="AX67" s="10"/>
      <c r="AY67" s="68" t="s">
        <v>325</v>
      </c>
      <c r="AZ67" s="68">
        <v>17</v>
      </c>
      <c r="BA67" s="68">
        <v>55</v>
      </c>
    </row>
    <row r="68" spans="1:53" s="3" customFormat="1" ht="84" x14ac:dyDescent="0.2">
      <c r="A68" s="36">
        <v>66</v>
      </c>
      <c r="B68" s="17" t="s">
        <v>51</v>
      </c>
      <c r="C68" s="17" t="s">
        <v>369</v>
      </c>
      <c r="D68" s="17" t="s">
        <v>412</v>
      </c>
      <c r="E68" s="17" t="s">
        <v>413</v>
      </c>
      <c r="F68" s="38" t="s">
        <v>55</v>
      </c>
      <c r="G68" s="43">
        <v>43586</v>
      </c>
      <c r="H68" s="40" t="s">
        <v>112</v>
      </c>
      <c r="I68" s="41">
        <v>52</v>
      </c>
      <c r="J68" s="40" t="s">
        <v>57</v>
      </c>
      <c r="K68" s="40" t="s">
        <v>58</v>
      </c>
      <c r="L68" s="40" t="s">
        <v>58</v>
      </c>
      <c r="M68" s="40" t="s">
        <v>58</v>
      </c>
      <c r="N68" s="40" t="s">
        <v>59</v>
      </c>
      <c r="O68" s="40" t="s">
        <v>411</v>
      </c>
      <c r="P68" s="40" t="s">
        <v>60</v>
      </c>
      <c r="Q68" s="42" t="s">
        <v>61</v>
      </c>
      <c r="R68" s="40" t="s">
        <v>62</v>
      </c>
      <c r="S68" s="40" t="s">
        <v>63</v>
      </c>
      <c r="T68" s="40" t="s">
        <v>60</v>
      </c>
      <c r="U68" s="7"/>
      <c r="V68" s="50">
        <v>2</v>
      </c>
      <c r="W68" s="50">
        <v>2</v>
      </c>
      <c r="X68" s="50">
        <v>5</v>
      </c>
      <c r="Y68" s="8"/>
      <c r="Z68" s="50">
        <v>2</v>
      </c>
      <c r="AA68" s="50">
        <v>2</v>
      </c>
      <c r="AB68" s="50">
        <v>3</v>
      </c>
      <c r="AC68" s="54">
        <v>3</v>
      </c>
      <c r="AD68" s="9"/>
      <c r="AE68" s="64">
        <v>4</v>
      </c>
      <c r="AF68" s="50">
        <v>2</v>
      </c>
      <c r="AG68" s="54">
        <v>0</v>
      </c>
      <c r="AH68" s="9"/>
      <c r="AI68" s="64">
        <v>2</v>
      </c>
      <c r="AJ68" s="50">
        <v>2</v>
      </c>
      <c r="AK68" s="50">
        <v>0</v>
      </c>
      <c r="AL68" s="54">
        <v>2</v>
      </c>
      <c r="AM68" s="9"/>
      <c r="AN68" s="64">
        <v>0</v>
      </c>
      <c r="AO68" s="50">
        <v>2</v>
      </c>
      <c r="AP68" s="50">
        <v>3</v>
      </c>
      <c r="AQ68" s="54">
        <v>0</v>
      </c>
      <c r="AR68" s="9"/>
      <c r="AS68" s="53">
        <v>3</v>
      </c>
      <c r="AT68" s="53">
        <v>0</v>
      </c>
      <c r="AU68" s="56">
        <v>0</v>
      </c>
      <c r="AV68" s="18"/>
      <c r="AW68" s="15">
        <f t="shared" si="2"/>
        <v>39</v>
      </c>
      <c r="AX68" s="10"/>
      <c r="AY68" s="68" t="s">
        <v>265</v>
      </c>
      <c r="AZ68" s="68">
        <v>13</v>
      </c>
      <c r="BA68" s="68">
        <v>41</v>
      </c>
    </row>
    <row r="69" spans="1:53" s="3" customFormat="1" ht="56" x14ac:dyDescent="0.2">
      <c r="A69" s="36">
        <v>67</v>
      </c>
      <c r="B69" s="17" t="s">
        <v>85</v>
      </c>
      <c r="C69" s="17" t="s">
        <v>369</v>
      </c>
      <c r="D69" s="17" t="s">
        <v>414</v>
      </c>
      <c r="E69" s="17" t="s">
        <v>415</v>
      </c>
      <c r="F69" s="38" t="s">
        <v>55</v>
      </c>
      <c r="G69" s="43">
        <v>43709</v>
      </c>
      <c r="H69" s="40" t="s">
        <v>416</v>
      </c>
      <c r="I69" s="41">
        <v>20</v>
      </c>
      <c r="J69" s="40" t="s">
        <v>373</v>
      </c>
      <c r="K69" s="40" t="s">
        <v>417</v>
      </c>
      <c r="L69" s="40" t="s">
        <v>58</v>
      </c>
      <c r="M69" s="40" t="s">
        <v>58</v>
      </c>
      <c r="N69" s="40" t="s">
        <v>387</v>
      </c>
      <c r="O69" s="40" t="s">
        <v>58</v>
      </c>
      <c r="P69" s="40" t="s">
        <v>60</v>
      </c>
      <c r="Q69" s="42" t="s">
        <v>418</v>
      </c>
      <c r="R69" s="40" t="s">
        <v>108</v>
      </c>
      <c r="S69" s="40" t="s">
        <v>83</v>
      </c>
      <c r="T69" s="40" t="s">
        <v>73</v>
      </c>
      <c r="U69" s="7"/>
      <c r="V69" s="50">
        <v>3.5</v>
      </c>
      <c r="W69" s="50">
        <v>2</v>
      </c>
      <c r="X69" s="50">
        <v>5</v>
      </c>
      <c r="Y69" s="8"/>
      <c r="Z69" s="50">
        <v>3</v>
      </c>
      <c r="AA69" s="50">
        <v>2</v>
      </c>
      <c r="AB69" s="50">
        <v>2.5</v>
      </c>
      <c r="AC69" s="54">
        <v>0.5</v>
      </c>
      <c r="AD69" s="9"/>
      <c r="AE69" s="64">
        <v>6</v>
      </c>
      <c r="AF69" s="50">
        <v>1.5</v>
      </c>
      <c r="AG69" s="54">
        <v>2.5</v>
      </c>
      <c r="AH69" s="9"/>
      <c r="AI69" s="64">
        <v>3</v>
      </c>
      <c r="AJ69" s="50">
        <v>2</v>
      </c>
      <c r="AK69" s="50">
        <v>2</v>
      </c>
      <c r="AL69" s="54">
        <v>0.5</v>
      </c>
      <c r="AM69" s="9"/>
      <c r="AN69" s="64">
        <v>3</v>
      </c>
      <c r="AO69" s="50">
        <v>1.5</v>
      </c>
      <c r="AP69" s="50">
        <v>1.5</v>
      </c>
      <c r="AQ69" s="54">
        <v>1.5</v>
      </c>
      <c r="AR69" s="9"/>
      <c r="AS69" s="53">
        <v>0</v>
      </c>
      <c r="AT69" s="53">
        <v>0</v>
      </c>
      <c r="AU69" s="56">
        <v>3</v>
      </c>
      <c r="AV69" s="18"/>
      <c r="AW69" s="15">
        <f t="shared" si="2"/>
        <v>46.5</v>
      </c>
      <c r="AX69" s="10"/>
      <c r="AY69" s="68">
        <v>98</v>
      </c>
      <c r="AZ69" s="68">
        <v>9</v>
      </c>
      <c r="BA69" s="68">
        <v>27</v>
      </c>
    </row>
    <row r="70" spans="1:53" s="3" customFormat="1" ht="56" x14ac:dyDescent="0.2">
      <c r="A70" s="36">
        <v>68</v>
      </c>
      <c r="B70" s="17" t="s">
        <v>123</v>
      </c>
      <c r="C70" s="17" t="s">
        <v>369</v>
      </c>
      <c r="D70" s="17" t="s">
        <v>419</v>
      </c>
      <c r="E70" s="17" t="s">
        <v>420</v>
      </c>
      <c r="F70" s="38" t="s">
        <v>55</v>
      </c>
      <c r="G70" s="43">
        <v>43800</v>
      </c>
      <c r="H70" s="40" t="s">
        <v>421</v>
      </c>
      <c r="I70" s="41">
        <v>20</v>
      </c>
      <c r="J70" s="40" t="s">
        <v>57</v>
      </c>
      <c r="K70" s="40" t="s">
        <v>422</v>
      </c>
      <c r="L70" s="40" t="s">
        <v>58</v>
      </c>
      <c r="M70" s="40" t="s">
        <v>58</v>
      </c>
      <c r="N70" s="40" t="s">
        <v>423</v>
      </c>
      <c r="O70" s="40" t="s">
        <v>58</v>
      </c>
      <c r="P70" s="40" t="s">
        <v>60</v>
      </c>
      <c r="Q70" s="42" t="s">
        <v>209</v>
      </c>
      <c r="R70" s="40" t="s">
        <v>62</v>
      </c>
      <c r="S70" s="40" t="s">
        <v>63</v>
      </c>
      <c r="T70" s="40" t="s">
        <v>60</v>
      </c>
      <c r="U70" s="7"/>
      <c r="V70" s="50">
        <v>2</v>
      </c>
      <c r="W70" s="50">
        <v>0</v>
      </c>
      <c r="X70" s="50">
        <v>7.5</v>
      </c>
      <c r="Y70" s="8"/>
      <c r="Z70" s="50">
        <v>2.5</v>
      </c>
      <c r="AA70" s="50">
        <v>0</v>
      </c>
      <c r="AB70" s="50">
        <v>1</v>
      </c>
      <c r="AC70" s="54">
        <v>2</v>
      </c>
      <c r="AD70" s="9"/>
      <c r="AE70" s="64">
        <v>7</v>
      </c>
      <c r="AF70" s="50">
        <v>1.5</v>
      </c>
      <c r="AG70" s="54">
        <v>3.5</v>
      </c>
      <c r="AH70" s="9"/>
      <c r="AI70" s="64">
        <v>3.5</v>
      </c>
      <c r="AJ70" s="50">
        <v>1</v>
      </c>
      <c r="AK70" s="50">
        <v>2</v>
      </c>
      <c r="AL70" s="54">
        <v>0</v>
      </c>
      <c r="AM70" s="9"/>
      <c r="AN70" s="64">
        <v>2</v>
      </c>
      <c r="AO70" s="50">
        <v>4</v>
      </c>
      <c r="AP70" s="50">
        <v>4</v>
      </c>
      <c r="AQ70" s="54">
        <v>3.5</v>
      </c>
      <c r="AR70" s="9"/>
      <c r="AS70" s="53">
        <v>3</v>
      </c>
      <c r="AT70" s="53">
        <v>0</v>
      </c>
      <c r="AU70" s="56">
        <v>0</v>
      </c>
      <c r="AV70" s="18"/>
      <c r="AW70" s="15">
        <f t="shared" si="2"/>
        <v>50</v>
      </c>
      <c r="AX70" s="10"/>
      <c r="AY70" s="68" t="s">
        <v>351</v>
      </c>
      <c r="AZ70" s="68">
        <v>4</v>
      </c>
      <c r="BA70" s="68" t="s">
        <v>352</v>
      </c>
    </row>
    <row r="71" spans="1:53" s="3" customFormat="1" ht="42" x14ac:dyDescent="0.2">
      <c r="A71" s="36">
        <v>69</v>
      </c>
      <c r="B71" s="17" t="s">
        <v>85</v>
      </c>
      <c r="C71" s="17" t="s">
        <v>369</v>
      </c>
      <c r="D71" s="17" t="s">
        <v>424</v>
      </c>
      <c r="E71" s="34" t="s">
        <v>132</v>
      </c>
      <c r="F71" s="38" t="s">
        <v>55</v>
      </c>
      <c r="G71" s="43">
        <v>43952</v>
      </c>
      <c r="H71" s="40" t="s">
        <v>126</v>
      </c>
      <c r="I71" s="41">
        <v>24</v>
      </c>
      <c r="J71" s="40" t="s">
        <v>57</v>
      </c>
      <c r="K71" s="40" t="s">
        <v>133</v>
      </c>
      <c r="L71" s="40" t="s">
        <v>425</v>
      </c>
      <c r="M71" s="40" t="s">
        <v>58</v>
      </c>
      <c r="N71" s="40" t="s">
        <v>134</v>
      </c>
      <c r="O71" s="40" t="s">
        <v>58</v>
      </c>
      <c r="P71" s="40" t="s">
        <v>60</v>
      </c>
      <c r="Q71" s="42" t="s">
        <v>127</v>
      </c>
      <c r="R71" s="40" t="s">
        <v>108</v>
      </c>
      <c r="S71" s="40" t="s">
        <v>63</v>
      </c>
      <c r="T71" s="40" t="s">
        <v>60</v>
      </c>
      <c r="U71" s="7"/>
      <c r="V71" s="50">
        <v>1</v>
      </c>
      <c r="W71" s="50">
        <v>3.5</v>
      </c>
      <c r="X71" s="50">
        <v>4</v>
      </c>
      <c r="Y71" s="8"/>
      <c r="Z71" s="50">
        <v>2</v>
      </c>
      <c r="AA71" s="50">
        <v>1.5</v>
      </c>
      <c r="AB71" s="50">
        <v>0</v>
      </c>
      <c r="AC71" s="54">
        <v>0</v>
      </c>
      <c r="AD71" s="9"/>
      <c r="AE71" s="64">
        <v>4</v>
      </c>
      <c r="AF71" s="50">
        <v>0.5</v>
      </c>
      <c r="AG71" s="54">
        <v>3.5</v>
      </c>
      <c r="AH71" s="9"/>
      <c r="AI71" s="64">
        <v>3.5</v>
      </c>
      <c r="AJ71" s="50">
        <v>3</v>
      </c>
      <c r="AK71" s="50">
        <v>3</v>
      </c>
      <c r="AL71" s="54">
        <v>0</v>
      </c>
      <c r="AM71" s="9"/>
      <c r="AN71" s="64">
        <v>2</v>
      </c>
      <c r="AO71" s="50">
        <v>3</v>
      </c>
      <c r="AP71" s="50">
        <v>3.5</v>
      </c>
      <c r="AQ71" s="54">
        <v>4</v>
      </c>
      <c r="AR71" s="9"/>
      <c r="AS71" s="53">
        <v>2</v>
      </c>
      <c r="AT71" s="53">
        <v>0</v>
      </c>
      <c r="AU71" s="56">
        <v>0</v>
      </c>
      <c r="AV71" s="18"/>
      <c r="AW71" s="15">
        <f t="shared" si="2"/>
        <v>44</v>
      </c>
      <c r="AX71" s="10"/>
      <c r="AY71" s="68" t="s">
        <v>135</v>
      </c>
      <c r="AZ71" s="68">
        <v>11</v>
      </c>
      <c r="BA71" s="68" t="s">
        <v>136</v>
      </c>
    </row>
    <row r="72" spans="1:53" s="3" customFormat="1" ht="28" x14ac:dyDescent="0.2">
      <c r="A72" s="36">
        <v>70</v>
      </c>
      <c r="B72" s="17" t="s">
        <v>85</v>
      </c>
      <c r="C72" s="17" t="s">
        <v>369</v>
      </c>
      <c r="D72" s="17" t="s">
        <v>426</v>
      </c>
      <c r="E72" s="34" t="s">
        <v>147</v>
      </c>
      <c r="F72" s="38" t="s">
        <v>55</v>
      </c>
      <c r="G72" s="43">
        <v>44044</v>
      </c>
      <c r="H72" s="40" t="s">
        <v>148</v>
      </c>
      <c r="I72" s="41">
        <v>32</v>
      </c>
      <c r="J72" s="40" t="s">
        <v>57</v>
      </c>
      <c r="K72" s="40" t="s">
        <v>58</v>
      </c>
      <c r="L72" s="40" t="s">
        <v>425</v>
      </c>
      <c r="M72" s="40" t="s">
        <v>58</v>
      </c>
      <c r="N72" s="40" t="s">
        <v>59</v>
      </c>
      <c r="O72" s="40" t="s">
        <v>58</v>
      </c>
      <c r="P72" s="40" t="s">
        <v>60</v>
      </c>
      <c r="Q72" s="42" t="s">
        <v>149</v>
      </c>
      <c r="R72" s="40" t="s">
        <v>62</v>
      </c>
      <c r="S72" s="40" t="s">
        <v>103</v>
      </c>
      <c r="T72" s="40" t="s">
        <v>60</v>
      </c>
      <c r="U72" s="7"/>
      <c r="V72" s="50">
        <v>1.5</v>
      </c>
      <c r="W72" s="50">
        <v>3.5</v>
      </c>
      <c r="X72" s="50">
        <v>7</v>
      </c>
      <c r="Y72" s="8"/>
      <c r="Z72" s="50">
        <v>2</v>
      </c>
      <c r="AA72" s="50">
        <v>2.5</v>
      </c>
      <c r="AB72" s="50">
        <v>2</v>
      </c>
      <c r="AC72" s="54">
        <v>2.5</v>
      </c>
      <c r="AD72" s="9"/>
      <c r="AE72" s="64">
        <v>6</v>
      </c>
      <c r="AF72" s="50">
        <v>1.5</v>
      </c>
      <c r="AG72" s="54">
        <v>2.5</v>
      </c>
      <c r="AH72" s="9"/>
      <c r="AI72" s="64">
        <v>3</v>
      </c>
      <c r="AJ72" s="50">
        <v>2.5</v>
      </c>
      <c r="AK72" s="50">
        <v>0</v>
      </c>
      <c r="AL72" s="54">
        <v>1.5</v>
      </c>
      <c r="AM72" s="9"/>
      <c r="AN72" s="64">
        <v>2</v>
      </c>
      <c r="AO72" s="50">
        <v>0.5</v>
      </c>
      <c r="AP72" s="50">
        <v>1</v>
      </c>
      <c r="AQ72" s="54">
        <v>2.5</v>
      </c>
      <c r="AR72" s="9"/>
      <c r="AS72" s="53">
        <v>2</v>
      </c>
      <c r="AT72" s="53">
        <v>0</v>
      </c>
      <c r="AU72" s="56">
        <v>0</v>
      </c>
      <c r="AV72" s="18"/>
      <c r="AW72" s="15">
        <f t="shared" si="2"/>
        <v>46</v>
      </c>
      <c r="AX72" s="10"/>
      <c r="AY72" s="68" t="s">
        <v>128</v>
      </c>
      <c r="AZ72" s="68">
        <v>10</v>
      </c>
      <c r="BA72" s="68" t="s">
        <v>130</v>
      </c>
    </row>
    <row r="73" spans="1:53" s="3" customFormat="1" ht="56" x14ac:dyDescent="0.15">
      <c r="A73" s="36">
        <v>71</v>
      </c>
      <c r="B73" s="36" t="s">
        <v>137</v>
      </c>
      <c r="C73" s="36" t="s">
        <v>369</v>
      </c>
      <c r="D73" s="17" t="s">
        <v>427</v>
      </c>
      <c r="E73" s="35" t="s">
        <v>161</v>
      </c>
      <c r="F73" s="38" t="s">
        <v>55</v>
      </c>
      <c r="G73" s="45">
        <v>44531</v>
      </c>
      <c r="H73" s="40" t="s">
        <v>162</v>
      </c>
      <c r="I73" s="41">
        <v>20</v>
      </c>
      <c r="J73" s="40" t="s">
        <v>57</v>
      </c>
      <c r="K73" s="40" t="s">
        <v>163</v>
      </c>
      <c r="L73" s="40" t="s">
        <v>425</v>
      </c>
      <c r="M73" s="40" t="s">
        <v>58</v>
      </c>
      <c r="N73" s="40" t="s">
        <v>59</v>
      </c>
      <c r="O73" s="40" t="s">
        <v>58</v>
      </c>
      <c r="P73" s="40" t="s">
        <v>60</v>
      </c>
      <c r="Q73" s="42" t="s">
        <v>61</v>
      </c>
      <c r="R73" s="40" t="s">
        <v>62</v>
      </c>
      <c r="S73" s="40" t="s">
        <v>103</v>
      </c>
      <c r="T73" s="40" t="s">
        <v>60</v>
      </c>
      <c r="U73" s="7"/>
      <c r="V73" s="52">
        <v>0.5</v>
      </c>
      <c r="W73" s="52">
        <v>4</v>
      </c>
      <c r="X73" s="52">
        <v>8</v>
      </c>
      <c r="Y73" s="21"/>
      <c r="Z73" s="52">
        <v>3.5</v>
      </c>
      <c r="AA73" s="52">
        <v>3</v>
      </c>
      <c r="AB73" s="52">
        <v>1</v>
      </c>
      <c r="AC73" s="52">
        <v>3</v>
      </c>
      <c r="AD73" s="21"/>
      <c r="AE73" s="52">
        <v>8</v>
      </c>
      <c r="AF73" s="52">
        <v>3</v>
      </c>
      <c r="AG73" s="52">
        <v>2.5</v>
      </c>
      <c r="AH73" s="21"/>
      <c r="AI73" s="52">
        <v>3.5</v>
      </c>
      <c r="AJ73" s="52">
        <v>1</v>
      </c>
      <c r="AK73" s="52">
        <v>1</v>
      </c>
      <c r="AL73" s="52">
        <v>0.5</v>
      </c>
      <c r="AM73" s="21"/>
      <c r="AN73" s="52">
        <v>2</v>
      </c>
      <c r="AO73" s="52">
        <v>3</v>
      </c>
      <c r="AP73" s="52">
        <v>2.5</v>
      </c>
      <c r="AQ73" s="52">
        <v>2.5</v>
      </c>
      <c r="AR73" s="21"/>
      <c r="AS73" s="52">
        <v>3.5</v>
      </c>
      <c r="AT73" s="52">
        <v>0</v>
      </c>
      <c r="AU73" s="52">
        <v>3</v>
      </c>
      <c r="AV73" s="21"/>
      <c r="AW73" s="15">
        <f t="shared" si="2"/>
        <v>59</v>
      </c>
      <c r="AX73" s="10"/>
      <c r="AY73" s="68" t="s">
        <v>428</v>
      </c>
      <c r="AZ73" s="68">
        <v>1</v>
      </c>
      <c r="BA73" s="68">
        <v>9</v>
      </c>
    </row>
    <row r="74" spans="1:53" s="3" customFormat="1" ht="84" x14ac:dyDescent="0.2">
      <c r="A74" s="36">
        <v>72</v>
      </c>
      <c r="B74" s="17" t="s">
        <v>51</v>
      </c>
      <c r="C74" s="17" t="s">
        <v>369</v>
      </c>
      <c r="D74" s="17" t="s">
        <v>429</v>
      </c>
      <c r="E74" s="17" t="s">
        <v>430</v>
      </c>
      <c r="F74" s="38" t="s">
        <v>55</v>
      </c>
      <c r="G74" s="43">
        <v>44835</v>
      </c>
      <c r="H74" s="40" t="s">
        <v>431</v>
      </c>
      <c r="I74" s="41">
        <v>44</v>
      </c>
      <c r="J74" s="40" t="s">
        <v>57</v>
      </c>
      <c r="K74" s="40" t="s">
        <v>58</v>
      </c>
      <c r="L74" s="40" t="s">
        <v>58</v>
      </c>
      <c r="M74" s="40" t="s">
        <v>58</v>
      </c>
      <c r="N74" s="40" t="s">
        <v>59</v>
      </c>
      <c r="O74" s="40" t="s">
        <v>411</v>
      </c>
      <c r="P74" s="40" t="s">
        <v>60</v>
      </c>
      <c r="Q74" s="42" t="s">
        <v>82</v>
      </c>
      <c r="R74" s="40" t="s">
        <v>62</v>
      </c>
      <c r="S74" s="40" t="s">
        <v>72</v>
      </c>
      <c r="T74" s="40" t="s">
        <v>73</v>
      </c>
      <c r="U74" s="7"/>
      <c r="V74" s="50">
        <v>2</v>
      </c>
      <c r="W74" s="50">
        <v>1</v>
      </c>
      <c r="X74" s="50">
        <v>4</v>
      </c>
      <c r="Y74" s="8"/>
      <c r="Z74" s="50">
        <v>2</v>
      </c>
      <c r="AA74" s="50">
        <v>2</v>
      </c>
      <c r="AB74" s="50">
        <v>2</v>
      </c>
      <c r="AC74" s="54">
        <v>2</v>
      </c>
      <c r="AD74" s="9"/>
      <c r="AE74" s="64">
        <v>7</v>
      </c>
      <c r="AF74" s="50">
        <v>2</v>
      </c>
      <c r="AG74" s="54">
        <v>2</v>
      </c>
      <c r="AH74" s="9"/>
      <c r="AI74" s="64">
        <v>3</v>
      </c>
      <c r="AJ74" s="50">
        <v>3</v>
      </c>
      <c r="AK74" s="50">
        <v>3</v>
      </c>
      <c r="AL74" s="54">
        <v>3</v>
      </c>
      <c r="AM74" s="9"/>
      <c r="AN74" s="64">
        <v>0</v>
      </c>
      <c r="AO74" s="50">
        <v>0</v>
      </c>
      <c r="AP74" s="50">
        <v>2</v>
      </c>
      <c r="AQ74" s="54">
        <v>0</v>
      </c>
      <c r="AR74" s="9"/>
      <c r="AS74" s="53">
        <v>2</v>
      </c>
      <c r="AT74" s="53">
        <v>0</v>
      </c>
      <c r="AU74" s="56">
        <v>0</v>
      </c>
      <c r="AV74" s="18"/>
      <c r="AW74" s="15">
        <f t="shared" si="2"/>
        <v>42</v>
      </c>
      <c r="AX74" s="10"/>
      <c r="AY74" s="68" t="s">
        <v>432</v>
      </c>
      <c r="AZ74" s="68">
        <v>12</v>
      </c>
      <c r="BA74" s="68">
        <v>40</v>
      </c>
    </row>
    <row r="75" spans="1:53" s="3" customFormat="1" ht="28" x14ac:dyDescent="0.2">
      <c r="A75" s="36">
        <v>73</v>
      </c>
      <c r="B75" s="17" t="s">
        <v>51</v>
      </c>
      <c r="C75" s="17" t="s">
        <v>369</v>
      </c>
      <c r="D75" s="17" t="s">
        <v>433</v>
      </c>
      <c r="E75" s="17" t="s">
        <v>434</v>
      </c>
      <c r="F75" s="38" t="s">
        <v>55</v>
      </c>
      <c r="G75" s="43">
        <v>44835</v>
      </c>
      <c r="H75" s="40" t="s">
        <v>158</v>
      </c>
      <c r="I75" s="41">
        <v>29</v>
      </c>
      <c r="J75" s="40" t="s">
        <v>57</v>
      </c>
      <c r="K75" s="40" t="s">
        <v>58</v>
      </c>
      <c r="L75" s="40" t="s">
        <v>58</v>
      </c>
      <c r="M75" s="40" t="s">
        <v>58</v>
      </c>
      <c r="N75" s="40" t="s">
        <v>59</v>
      </c>
      <c r="O75" s="40" t="s">
        <v>58</v>
      </c>
      <c r="P75" s="40" t="s">
        <v>60</v>
      </c>
      <c r="Q75" s="42" t="s">
        <v>127</v>
      </c>
      <c r="R75" s="40" t="s">
        <v>62</v>
      </c>
      <c r="S75" s="40" t="s">
        <v>72</v>
      </c>
      <c r="T75" s="40" t="s">
        <v>91</v>
      </c>
      <c r="U75" s="7"/>
      <c r="V75" s="50">
        <v>3</v>
      </c>
      <c r="W75" s="50">
        <v>2</v>
      </c>
      <c r="X75" s="50">
        <v>8</v>
      </c>
      <c r="Y75" s="8"/>
      <c r="Z75" s="50">
        <v>3</v>
      </c>
      <c r="AA75" s="50">
        <v>3</v>
      </c>
      <c r="AB75" s="50">
        <v>3</v>
      </c>
      <c r="AC75" s="54">
        <v>3</v>
      </c>
      <c r="AD75" s="9"/>
      <c r="AE75" s="64">
        <v>7</v>
      </c>
      <c r="AF75" s="50">
        <v>3</v>
      </c>
      <c r="AG75" s="54">
        <v>3</v>
      </c>
      <c r="AH75" s="9"/>
      <c r="AI75" s="64">
        <v>3</v>
      </c>
      <c r="AJ75" s="50">
        <v>0</v>
      </c>
      <c r="AK75" s="50">
        <v>2</v>
      </c>
      <c r="AL75" s="54">
        <v>0</v>
      </c>
      <c r="AM75" s="9"/>
      <c r="AN75" s="64">
        <v>0</v>
      </c>
      <c r="AO75" s="50">
        <v>2</v>
      </c>
      <c r="AP75" s="50">
        <v>3</v>
      </c>
      <c r="AQ75" s="54">
        <v>2</v>
      </c>
      <c r="AR75" s="9"/>
      <c r="AS75" s="53">
        <v>2</v>
      </c>
      <c r="AT75" s="53">
        <v>3</v>
      </c>
      <c r="AU75" s="53">
        <v>3</v>
      </c>
      <c r="AV75" s="18"/>
      <c r="AW75" s="15">
        <f t="shared" si="2"/>
        <v>58</v>
      </c>
      <c r="AX75" s="10"/>
      <c r="AY75" s="68" t="s">
        <v>435</v>
      </c>
      <c r="AZ75" s="68">
        <v>2</v>
      </c>
      <c r="BA75" s="68">
        <v>10</v>
      </c>
    </row>
    <row r="76" spans="1:53" s="3" customFormat="1" ht="28" x14ac:dyDescent="0.2">
      <c r="A76" s="36">
        <v>74</v>
      </c>
      <c r="B76" s="17" t="s">
        <v>75</v>
      </c>
      <c r="C76" s="17" t="s">
        <v>436</v>
      </c>
      <c r="D76" s="17" t="s">
        <v>437</v>
      </c>
      <c r="E76" s="17" t="s">
        <v>438</v>
      </c>
      <c r="F76" s="38" t="s">
        <v>55</v>
      </c>
      <c r="G76" s="43">
        <v>38412</v>
      </c>
      <c r="H76" s="40" t="s">
        <v>70</v>
      </c>
      <c r="I76" s="41">
        <v>40</v>
      </c>
      <c r="J76" s="40" t="s">
        <v>439</v>
      </c>
      <c r="K76" s="40" t="s">
        <v>58</v>
      </c>
      <c r="L76" s="40" t="s">
        <v>58</v>
      </c>
      <c r="M76" s="40" t="s">
        <v>58</v>
      </c>
      <c r="N76" s="40" t="s">
        <v>59</v>
      </c>
      <c r="O76" s="40" t="s">
        <v>58</v>
      </c>
      <c r="P76" s="40" t="s">
        <v>60</v>
      </c>
      <c r="Q76" s="42" t="s">
        <v>61</v>
      </c>
      <c r="R76" s="40" t="s">
        <v>108</v>
      </c>
      <c r="S76" s="40" t="s">
        <v>63</v>
      </c>
      <c r="T76" s="40" t="s">
        <v>60</v>
      </c>
      <c r="U76" s="7"/>
      <c r="V76" s="50">
        <v>3.5</v>
      </c>
      <c r="W76" s="50">
        <v>2</v>
      </c>
      <c r="X76" s="50">
        <v>5</v>
      </c>
      <c r="Y76" s="8"/>
      <c r="Z76" s="50">
        <v>2</v>
      </c>
      <c r="AA76" s="50">
        <v>2</v>
      </c>
      <c r="AB76" s="50">
        <v>1.5</v>
      </c>
      <c r="AC76" s="54">
        <v>0.5</v>
      </c>
      <c r="AD76" s="9"/>
      <c r="AE76" s="64">
        <v>4</v>
      </c>
      <c r="AF76" s="50">
        <v>2.5</v>
      </c>
      <c r="AG76" s="54">
        <v>2</v>
      </c>
      <c r="AH76" s="9"/>
      <c r="AI76" s="64">
        <v>1.5</v>
      </c>
      <c r="AJ76" s="50">
        <v>0.5</v>
      </c>
      <c r="AK76" s="50">
        <v>1.5</v>
      </c>
      <c r="AL76" s="54">
        <v>1.5</v>
      </c>
      <c r="AM76" s="9"/>
      <c r="AN76" s="64">
        <v>2.5</v>
      </c>
      <c r="AO76" s="50">
        <v>3</v>
      </c>
      <c r="AP76" s="50">
        <v>3.5</v>
      </c>
      <c r="AQ76" s="54">
        <v>3</v>
      </c>
      <c r="AR76" s="9"/>
      <c r="AS76" s="53">
        <v>1</v>
      </c>
      <c r="AT76" s="53">
        <v>0</v>
      </c>
      <c r="AU76" s="56">
        <v>0</v>
      </c>
      <c r="AV76" s="18"/>
      <c r="AW76" s="15">
        <f t="shared" si="2"/>
        <v>43</v>
      </c>
      <c r="AX76" s="10"/>
      <c r="AY76" s="68" t="s">
        <v>64</v>
      </c>
      <c r="AZ76" s="68" t="s">
        <v>122</v>
      </c>
      <c r="BA76" s="68" t="s">
        <v>66</v>
      </c>
    </row>
    <row r="77" spans="1:53" s="3" customFormat="1" ht="30" x14ac:dyDescent="0.2">
      <c r="A77" s="36">
        <v>75</v>
      </c>
      <c r="B77" s="17" t="s">
        <v>67</v>
      </c>
      <c r="C77" s="17" t="s">
        <v>436</v>
      </c>
      <c r="D77" s="17" t="s">
        <v>440</v>
      </c>
      <c r="E77" s="17" t="s">
        <v>441</v>
      </c>
      <c r="F77" s="38" t="s">
        <v>55</v>
      </c>
      <c r="G77" s="43">
        <v>40756</v>
      </c>
      <c r="H77" s="40" t="s">
        <v>442</v>
      </c>
      <c r="I77" s="41">
        <v>68</v>
      </c>
      <c r="J77" s="40" t="s">
        <v>443</v>
      </c>
      <c r="K77" s="40" t="s">
        <v>58</v>
      </c>
      <c r="L77" s="40" t="s">
        <v>58</v>
      </c>
      <c r="M77" s="40" t="s">
        <v>58</v>
      </c>
      <c r="N77" s="40" t="s">
        <v>59</v>
      </c>
      <c r="O77" s="40" t="s">
        <v>58</v>
      </c>
      <c r="P77" s="40" t="s">
        <v>60</v>
      </c>
      <c r="Q77" s="42" t="s">
        <v>61</v>
      </c>
      <c r="R77" s="40" t="s">
        <v>62</v>
      </c>
      <c r="S77" s="40" t="s">
        <v>103</v>
      </c>
      <c r="T77" s="40" t="s">
        <v>60</v>
      </c>
      <c r="U77" s="7"/>
      <c r="V77" s="50">
        <v>1.5</v>
      </c>
      <c r="W77" s="50">
        <v>4</v>
      </c>
      <c r="X77" s="50">
        <v>5</v>
      </c>
      <c r="Y77" s="8"/>
      <c r="Z77" s="50">
        <v>4</v>
      </c>
      <c r="AA77" s="50">
        <v>0.5</v>
      </c>
      <c r="AB77" s="50">
        <v>2</v>
      </c>
      <c r="AC77" s="54">
        <v>0</v>
      </c>
      <c r="AD77" s="9"/>
      <c r="AE77" s="64">
        <v>2</v>
      </c>
      <c r="AF77" s="50">
        <v>2.5</v>
      </c>
      <c r="AG77" s="54">
        <v>3</v>
      </c>
      <c r="AH77" s="9"/>
      <c r="AI77" s="64">
        <v>0.5</v>
      </c>
      <c r="AJ77" s="50">
        <v>3</v>
      </c>
      <c r="AK77" s="50">
        <v>2</v>
      </c>
      <c r="AL77" s="54">
        <v>0</v>
      </c>
      <c r="AM77" s="9"/>
      <c r="AN77" s="64">
        <v>3</v>
      </c>
      <c r="AO77" s="50">
        <v>3</v>
      </c>
      <c r="AP77" s="50">
        <v>3</v>
      </c>
      <c r="AQ77" s="54">
        <v>2</v>
      </c>
      <c r="AR77" s="9"/>
      <c r="AS77" s="53">
        <v>4</v>
      </c>
      <c r="AT77" s="53">
        <v>0</v>
      </c>
      <c r="AU77" s="56">
        <v>0</v>
      </c>
      <c r="AV77" s="18"/>
      <c r="AW77" s="15">
        <f t="shared" si="2"/>
        <v>45</v>
      </c>
      <c r="AX77" s="10"/>
      <c r="AY77" s="68" t="s">
        <v>282</v>
      </c>
      <c r="AZ77" s="68" t="s">
        <v>444</v>
      </c>
      <c r="BA77" s="68" t="s">
        <v>341</v>
      </c>
    </row>
    <row r="78" spans="1:53" s="3" customFormat="1" ht="70" x14ac:dyDescent="0.2">
      <c r="A78" s="36">
        <v>76</v>
      </c>
      <c r="B78" s="17" t="s">
        <v>75</v>
      </c>
      <c r="C78" s="17" t="s">
        <v>436</v>
      </c>
      <c r="D78" s="17" t="s">
        <v>445</v>
      </c>
      <c r="E78" s="34" t="s">
        <v>446</v>
      </c>
      <c r="F78" s="38" t="s">
        <v>55</v>
      </c>
      <c r="G78" s="43">
        <v>42917</v>
      </c>
      <c r="H78" s="40" t="s">
        <v>78</v>
      </c>
      <c r="I78" s="41">
        <v>36</v>
      </c>
      <c r="J78" s="40" t="s">
        <v>447</v>
      </c>
      <c r="K78" s="40" t="s">
        <v>58</v>
      </c>
      <c r="L78" s="40" t="s">
        <v>425</v>
      </c>
      <c r="M78" s="40" t="s">
        <v>58</v>
      </c>
      <c r="N78" s="40" t="s">
        <v>81</v>
      </c>
      <c r="O78" s="40" t="s">
        <v>58</v>
      </c>
      <c r="P78" s="40" t="s">
        <v>60</v>
      </c>
      <c r="Q78" s="42" t="s">
        <v>82</v>
      </c>
      <c r="R78" s="40" t="s">
        <v>108</v>
      </c>
      <c r="S78" s="40" t="s">
        <v>83</v>
      </c>
      <c r="T78" s="40" t="s">
        <v>84</v>
      </c>
      <c r="U78" s="7"/>
      <c r="V78" s="50">
        <v>2</v>
      </c>
      <c r="W78" s="50">
        <v>2</v>
      </c>
      <c r="X78" s="50">
        <v>6</v>
      </c>
      <c r="Y78" s="8"/>
      <c r="Z78" s="50">
        <v>3</v>
      </c>
      <c r="AA78" s="50">
        <v>1</v>
      </c>
      <c r="AB78" s="50">
        <v>0.5</v>
      </c>
      <c r="AC78" s="54">
        <v>2</v>
      </c>
      <c r="AD78" s="9"/>
      <c r="AE78" s="64">
        <v>6</v>
      </c>
      <c r="AF78" s="50">
        <v>2</v>
      </c>
      <c r="AG78" s="54">
        <v>1.5</v>
      </c>
      <c r="AH78" s="9"/>
      <c r="AI78" s="64">
        <v>3.5</v>
      </c>
      <c r="AJ78" s="50">
        <v>1</v>
      </c>
      <c r="AK78" s="50">
        <v>1</v>
      </c>
      <c r="AL78" s="54">
        <v>0.5</v>
      </c>
      <c r="AM78" s="9"/>
      <c r="AN78" s="64">
        <v>3</v>
      </c>
      <c r="AO78" s="50">
        <v>2</v>
      </c>
      <c r="AP78" s="50">
        <v>1.5</v>
      </c>
      <c r="AQ78" s="54">
        <v>2</v>
      </c>
      <c r="AR78" s="9"/>
      <c r="AS78" s="53">
        <v>2.5</v>
      </c>
      <c r="AT78" s="53">
        <v>0</v>
      </c>
      <c r="AU78" s="56">
        <v>0</v>
      </c>
      <c r="AV78" s="18"/>
      <c r="AW78" s="15">
        <f t="shared" si="2"/>
        <v>43</v>
      </c>
      <c r="AX78" s="10"/>
      <c r="AY78" s="68" t="s">
        <v>64</v>
      </c>
      <c r="AZ78" s="68" t="s">
        <v>122</v>
      </c>
      <c r="BA78" s="68" t="s">
        <v>66</v>
      </c>
    </row>
    <row r="79" spans="1:53" s="3" customFormat="1" ht="56" x14ac:dyDescent="0.2">
      <c r="A79" s="36">
        <v>77</v>
      </c>
      <c r="B79" s="17" t="s">
        <v>75</v>
      </c>
      <c r="C79" s="17" t="s">
        <v>436</v>
      </c>
      <c r="D79" s="17" t="s">
        <v>448</v>
      </c>
      <c r="E79" s="17" t="s">
        <v>449</v>
      </c>
      <c r="F79" s="38" t="s">
        <v>55</v>
      </c>
      <c r="G79" s="43">
        <v>43221</v>
      </c>
      <c r="H79" s="40" t="s">
        <v>407</v>
      </c>
      <c r="I79" s="41">
        <v>18</v>
      </c>
      <c r="J79" s="40" t="s">
        <v>450</v>
      </c>
      <c r="K79" s="40" t="s">
        <v>58</v>
      </c>
      <c r="L79" s="40" t="s">
        <v>58</v>
      </c>
      <c r="M79" s="40" t="s">
        <v>58</v>
      </c>
      <c r="N79" s="40" t="s">
        <v>423</v>
      </c>
      <c r="O79" s="40" t="s">
        <v>58</v>
      </c>
      <c r="P79" s="40" t="s">
        <v>60</v>
      </c>
      <c r="Q79" s="42" t="s">
        <v>61</v>
      </c>
      <c r="R79" s="40" t="s">
        <v>62</v>
      </c>
      <c r="S79" s="40" t="s">
        <v>103</v>
      </c>
      <c r="T79" s="40" t="s">
        <v>60</v>
      </c>
      <c r="U79" s="7"/>
      <c r="V79" s="50">
        <v>2</v>
      </c>
      <c r="W79" s="50">
        <v>2</v>
      </c>
      <c r="X79" s="50">
        <v>2</v>
      </c>
      <c r="Y79" s="8"/>
      <c r="Z79" s="50">
        <v>2.5</v>
      </c>
      <c r="AA79" s="50">
        <v>2</v>
      </c>
      <c r="AB79" s="50">
        <v>1</v>
      </c>
      <c r="AC79" s="54">
        <v>1.5</v>
      </c>
      <c r="AD79" s="9"/>
      <c r="AE79" s="64">
        <v>3</v>
      </c>
      <c r="AF79" s="50">
        <v>2</v>
      </c>
      <c r="AG79" s="54">
        <v>1</v>
      </c>
      <c r="AH79" s="9"/>
      <c r="AI79" s="64">
        <v>2.5</v>
      </c>
      <c r="AJ79" s="50">
        <v>1.5</v>
      </c>
      <c r="AK79" s="50">
        <v>1.5</v>
      </c>
      <c r="AL79" s="54">
        <v>0.5</v>
      </c>
      <c r="AM79" s="9"/>
      <c r="AN79" s="64">
        <v>2.5</v>
      </c>
      <c r="AO79" s="50">
        <v>0</v>
      </c>
      <c r="AP79" s="50">
        <v>1.5</v>
      </c>
      <c r="AQ79" s="54">
        <v>1.5</v>
      </c>
      <c r="AR79" s="9"/>
      <c r="AS79" s="53">
        <v>2</v>
      </c>
      <c r="AT79" s="53">
        <v>0</v>
      </c>
      <c r="AU79" s="56">
        <v>6</v>
      </c>
      <c r="AV79" s="18"/>
      <c r="AW79" s="15">
        <f t="shared" si="2"/>
        <v>38.5</v>
      </c>
      <c r="AX79" s="10"/>
      <c r="AY79" s="68" t="s">
        <v>374</v>
      </c>
      <c r="AZ79" s="68">
        <v>9</v>
      </c>
      <c r="BA79" s="68" t="s">
        <v>121</v>
      </c>
    </row>
    <row r="80" spans="1:53" s="3" customFormat="1" ht="67.5" customHeight="1" x14ac:dyDescent="0.2">
      <c r="A80" s="36">
        <v>78</v>
      </c>
      <c r="B80" s="17" t="s">
        <v>51</v>
      </c>
      <c r="C80" s="17" t="s">
        <v>436</v>
      </c>
      <c r="D80" s="17" t="s">
        <v>451</v>
      </c>
      <c r="E80" s="17" t="s">
        <v>452</v>
      </c>
      <c r="F80" s="38" t="s">
        <v>55</v>
      </c>
      <c r="G80" s="43">
        <v>44682</v>
      </c>
      <c r="H80" s="40" t="s">
        <v>224</v>
      </c>
      <c r="I80" s="41" t="s">
        <v>453</v>
      </c>
      <c r="J80" s="40" t="s">
        <v>894</v>
      </c>
      <c r="K80" s="40" t="s">
        <v>58</v>
      </c>
      <c r="L80" s="40" t="s">
        <v>58</v>
      </c>
      <c r="M80" s="40" t="s">
        <v>58</v>
      </c>
      <c r="N80" s="40" t="s">
        <v>454</v>
      </c>
      <c r="O80" s="40" t="s">
        <v>895</v>
      </c>
      <c r="P80" s="40" t="s">
        <v>60</v>
      </c>
      <c r="Q80" s="42" t="s">
        <v>127</v>
      </c>
      <c r="R80" s="40" t="s">
        <v>108</v>
      </c>
      <c r="S80" s="40" t="s">
        <v>83</v>
      </c>
      <c r="T80" s="40" t="s">
        <v>91</v>
      </c>
      <c r="U80" s="7"/>
      <c r="V80" s="50">
        <v>4</v>
      </c>
      <c r="W80" s="50">
        <v>3</v>
      </c>
      <c r="X80" s="50">
        <v>8</v>
      </c>
      <c r="Y80" s="8"/>
      <c r="Z80" s="50">
        <v>4</v>
      </c>
      <c r="AA80" s="50">
        <v>4</v>
      </c>
      <c r="AB80" s="50">
        <v>4</v>
      </c>
      <c r="AC80" s="54">
        <v>4</v>
      </c>
      <c r="AD80" s="9"/>
      <c r="AE80" s="64">
        <v>8</v>
      </c>
      <c r="AF80" s="50">
        <v>4</v>
      </c>
      <c r="AG80" s="54">
        <v>4</v>
      </c>
      <c r="AH80" s="9"/>
      <c r="AI80" s="64">
        <v>4</v>
      </c>
      <c r="AJ80" s="50">
        <v>3</v>
      </c>
      <c r="AK80" s="50">
        <v>3</v>
      </c>
      <c r="AL80" s="54">
        <v>4</v>
      </c>
      <c r="AM80" s="9"/>
      <c r="AN80" s="64">
        <v>4</v>
      </c>
      <c r="AO80" s="50">
        <v>4</v>
      </c>
      <c r="AP80" s="50">
        <v>4</v>
      </c>
      <c r="AQ80" s="54">
        <v>4</v>
      </c>
      <c r="AR80" s="9"/>
      <c r="AS80" s="53">
        <v>4</v>
      </c>
      <c r="AT80" s="53">
        <v>3</v>
      </c>
      <c r="AU80" s="56">
        <v>6</v>
      </c>
      <c r="AV80" s="18"/>
      <c r="AW80" s="15">
        <f t="shared" si="2"/>
        <v>90</v>
      </c>
      <c r="AX80" s="10"/>
      <c r="AY80" s="68">
        <v>1</v>
      </c>
      <c r="AZ80" s="68">
        <v>1</v>
      </c>
      <c r="BA80" s="68">
        <v>1</v>
      </c>
    </row>
    <row r="81" spans="1:53" s="3" customFormat="1" ht="64.5" customHeight="1" x14ac:dyDescent="0.2">
      <c r="A81" s="36">
        <v>79</v>
      </c>
      <c r="B81" s="17" t="s">
        <v>51</v>
      </c>
      <c r="C81" s="17" t="s">
        <v>436</v>
      </c>
      <c r="D81" s="17" t="s">
        <v>455</v>
      </c>
      <c r="E81" s="17" t="s">
        <v>456</v>
      </c>
      <c r="F81" s="38" t="s">
        <v>55</v>
      </c>
      <c r="G81" s="43">
        <v>44774</v>
      </c>
      <c r="H81" s="40" t="s">
        <v>457</v>
      </c>
      <c r="I81" s="41">
        <v>196</v>
      </c>
      <c r="J81" s="40" t="s">
        <v>458</v>
      </c>
      <c r="K81" s="40" t="s">
        <v>58</v>
      </c>
      <c r="L81" s="40" t="s">
        <v>58</v>
      </c>
      <c r="M81" s="40" t="s">
        <v>58</v>
      </c>
      <c r="N81" s="40" t="s">
        <v>459</v>
      </c>
      <c r="O81" s="40" t="s">
        <v>896</v>
      </c>
      <c r="P81" s="40" t="s">
        <v>60</v>
      </c>
      <c r="Q81" s="42" t="s">
        <v>302</v>
      </c>
      <c r="R81" s="40" t="s">
        <v>108</v>
      </c>
      <c r="S81" s="40" t="s">
        <v>83</v>
      </c>
      <c r="T81" s="40" t="s">
        <v>73</v>
      </c>
      <c r="U81" s="7"/>
      <c r="V81" s="50">
        <v>4</v>
      </c>
      <c r="W81" s="50">
        <v>3</v>
      </c>
      <c r="X81" s="50">
        <v>4</v>
      </c>
      <c r="Y81" s="8"/>
      <c r="Z81" s="50">
        <v>4</v>
      </c>
      <c r="AA81" s="50">
        <v>4</v>
      </c>
      <c r="AB81" s="50">
        <v>4</v>
      </c>
      <c r="AC81" s="54">
        <v>4</v>
      </c>
      <c r="AD81" s="9"/>
      <c r="AE81" s="64">
        <v>4</v>
      </c>
      <c r="AF81" s="50">
        <v>4</v>
      </c>
      <c r="AG81" s="54">
        <v>4</v>
      </c>
      <c r="AH81" s="9"/>
      <c r="AI81" s="64">
        <v>4</v>
      </c>
      <c r="AJ81" s="50">
        <v>3</v>
      </c>
      <c r="AK81" s="50">
        <v>4</v>
      </c>
      <c r="AL81" s="54">
        <v>4</v>
      </c>
      <c r="AM81" s="9"/>
      <c r="AN81" s="64">
        <v>4</v>
      </c>
      <c r="AO81" s="50">
        <v>4</v>
      </c>
      <c r="AP81" s="50">
        <v>4</v>
      </c>
      <c r="AQ81" s="54">
        <v>4</v>
      </c>
      <c r="AR81" s="9"/>
      <c r="AS81" s="53">
        <v>4</v>
      </c>
      <c r="AT81" s="53">
        <v>0</v>
      </c>
      <c r="AU81" s="56">
        <v>0</v>
      </c>
      <c r="AV81" s="18"/>
      <c r="AW81" s="15">
        <f t="shared" si="2"/>
        <v>74</v>
      </c>
      <c r="AX81" s="10"/>
      <c r="AY81" s="68" t="s">
        <v>65</v>
      </c>
      <c r="AZ81" s="68">
        <v>3</v>
      </c>
      <c r="BA81" s="68">
        <v>5</v>
      </c>
    </row>
    <row r="82" spans="1:53" s="3" customFormat="1" ht="112" x14ac:dyDescent="0.2">
      <c r="A82" s="36">
        <v>80</v>
      </c>
      <c r="B82" s="17" t="s">
        <v>51</v>
      </c>
      <c r="C82" s="17" t="s">
        <v>436</v>
      </c>
      <c r="D82" s="17" t="s">
        <v>460</v>
      </c>
      <c r="E82" s="17" t="s">
        <v>461</v>
      </c>
      <c r="F82" s="38" t="s">
        <v>55</v>
      </c>
      <c r="G82" s="43">
        <v>44896</v>
      </c>
      <c r="H82" s="40" t="s">
        <v>224</v>
      </c>
      <c r="I82" s="41">
        <v>88</v>
      </c>
      <c r="J82" s="40" t="s">
        <v>462</v>
      </c>
      <c r="K82" s="40" t="s">
        <v>463</v>
      </c>
      <c r="L82" s="40" t="s">
        <v>58</v>
      </c>
      <c r="M82" s="40" t="s">
        <v>58</v>
      </c>
      <c r="N82" s="40" t="s">
        <v>59</v>
      </c>
      <c r="O82" s="40" t="s">
        <v>464</v>
      </c>
      <c r="P82" s="40" t="s">
        <v>60</v>
      </c>
      <c r="Q82" s="42" t="s">
        <v>127</v>
      </c>
      <c r="R82" s="40" t="s">
        <v>62</v>
      </c>
      <c r="S82" s="40" t="s">
        <v>103</v>
      </c>
      <c r="T82" s="40" t="s">
        <v>60</v>
      </c>
      <c r="U82" s="7"/>
      <c r="V82" s="50">
        <v>2</v>
      </c>
      <c r="W82" s="50">
        <v>2</v>
      </c>
      <c r="X82" s="50">
        <v>8</v>
      </c>
      <c r="Y82" s="8"/>
      <c r="Z82" s="50">
        <v>4</v>
      </c>
      <c r="AA82" s="50">
        <v>2</v>
      </c>
      <c r="AB82" s="50">
        <v>4</v>
      </c>
      <c r="AC82" s="54">
        <v>2</v>
      </c>
      <c r="AD82" s="9"/>
      <c r="AE82" s="64">
        <v>6</v>
      </c>
      <c r="AF82" s="50">
        <v>2</v>
      </c>
      <c r="AG82" s="54">
        <v>2</v>
      </c>
      <c r="AH82" s="9"/>
      <c r="AI82" s="64">
        <v>2</v>
      </c>
      <c r="AJ82" s="50">
        <v>3</v>
      </c>
      <c r="AK82" s="50">
        <v>2</v>
      </c>
      <c r="AL82" s="54">
        <v>3</v>
      </c>
      <c r="AM82" s="9"/>
      <c r="AN82" s="64">
        <v>4</v>
      </c>
      <c r="AO82" s="50">
        <v>4</v>
      </c>
      <c r="AP82" s="50">
        <v>2</v>
      </c>
      <c r="AQ82" s="54">
        <v>2</v>
      </c>
      <c r="AR82" s="9"/>
      <c r="AS82" s="53">
        <v>4</v>
      </c>
      <c r="AT82" s="53">
        <v>0</v>
      </c>
      <c r="AU82" s="56">
        <v>0</v>
      </c>
      <c r="AV82" s="18"/>
      <c r="AW82" s="15">
        <f t="shared" si="2"/>
        <v>60</v>
      </c>
      <c r="AX82" s="10"/>
      <c r="AY82" s="68" t="s">
        <v>121</v>
      </c>
      <c r="AZ82" s="68">
        <v>4</v>
      </c>
      <c r="BA82" s="68" t="s">
        <v>122</v>
      </c>
    </row>
    <row r="83" spans="1:53" s="3" customFormat="1" ht="28" x14ac:dyDescent="0.2">
      <c r="A83" s="36">
        <v>81</v>
      </c>
      <c r="B83" s="17" t="s">
        <v>51</v>
      </c>
      <c r="C83" s="17" t="s">
        <v>436</v>
      </c>
      <c r="D83" s="17" t="s">
        <v>465</v>
      </c>
      <c r="E83" s="17" t="s">
        <v>466</v>
      </c>
      <c r="F83" s="38" t="s">
        <v>55</v>
      </c>
      <c r="G83" s="43">
        <v>44986</v>
      </c>
      <c r="H83" s="40" t="s">
        <v>467</v>
      </c>
      <c r="I83" s="41">
        <v>56</v>
      </c>
      <c r="J83" s="40" t="s">
        <v>443</v>
      </c>
      <c r="K83" s="40" t="s">
        <v>468</v>
      </c>
      <c r="L83" s="40" t="s">
        <v>58</v>
      </c>
      <c r="M83" s="40" t="s">
        <v>58</v>
      </c>
      <c r="N83" s="40" t="s">
        <v>469</v>
      </c>
      <c r="O83" s="40" t="s">
        <v>58</v>
      </c>
      <c r="P83" s="40" t="s">
        <v>60</v>
      </c>
      <c r="Q83" s="42" t="s">
        <v>120</v>
      </c>
      <c r="R83" s="40" t="s">
        <v>108</v>
      </c>
      <c r="S83" s="40" t="s">
        <v>83</v>
      </c>
      <c r="T83" s="40" t="s">
        <v>84</v>
      </c>
      <c r="U83" s="7"/>
      <c r="V83" s="50">
        <v>4</v>
      </c>
      <c r="W83" s="50">
        <v>2</v>
      </c>
      <c r="X83" s="50">
        <v>8</v>
      </c>
      <c r="Y83" s="8"/>
      <c r="Z83" s="50">
        <v>4</v>
      </c>
      <c r="AA83" s="50">
        <v>4</v>
      </c>
      <c r="AB83" s="50">
        <v>4</v>
      </c>
      <c r="AC83" s="54">
        <v>4</v>
      </c>
      <c r="AD83" s="9"/>
      <c r="AE83" s="64">
        <v>8</v>
      </c>
      <c r="AF83" s="50">
        <v>4</v>
      </c>
      <c r="AG83" s="54">
        <v>4</v>
      </c>
      <c r="AH83" s="9"/>
      <c r="AI83" s="64">
        <v>4</v>
      </c>
      <c r="AJ83" s="50">
        <v>3</v>
      </c>
      <c r="AK83" s="50">
        <v>3</v>
      </c>
      <c r="AL83" s="54">
        <v>3</v>
      </c>
      <c r="AM83" s="9"/>
      <c r="AN83" s="64">
        <v>4</v>
      </c>
      <c r="AO83" s="50">
        <v>4</v>
      </c>
      <c r="AP83" s="50">
        <v>4</v>
      </c>
      <c r="AQ83" s="54">
        <v>4</v>
      </c>
      <c r="AR83" s="9"/>
      <c r="AS83" s="53">
        <v>4</v>
      </c>
      <c r="AT83" s="53">
        <v>0</v>
      </c>
      <c r="AU83" s="56">
        <v>6</v>
      </c>
      <c r="AV83" s="18"/>
      <c r="AW83" s="15">
        <f t="shared" si="2"/>
        <v>85</v>
      </c>
      <c r="AX83" s="10"/>
      <c r="AY83" s="68">
        <v>3</v>
      </c>
      <c r="AZ83" s="68">
        <v>2</v>
      </c>
      <c r="BA83" s="68">
        <v>2</v>
      </c>
    </row>
    <row r="84" spans="1:53" ht="28" x14ac:dyDescent="0.15">
      <c r="A84" s="36">
        <v>82</v>
      </c>
      <c r="B84" s="36" t="s">
        <v>137</v>
      </c>
      <c r="C84" s="36" t="s">
        <v>436</v>
      </c>
      <c r="D84" s="17" t="s">
        <v>470</v>
      </c>
      <c r="E84" s="36" t="s">
        <v>471</v>
      </c>
      <c r="F84" s="38" t="s">
        <v>55</v>
      </c>
      <c r="G84" s="45">
        <v>45474</v>
      </c>
      <c r="H84" s="46" t="s">
        <v>472</v>
      </c>
      <c r="I84" s="47">
        <v>3</v>
      </c>
      <c r="J84" s="46" t="s">
        <v>473</v>
      </c>
      <c r="K84" s="46" t="s">
        <v>58</v>
      </c>
      <c r="L84" s="46" t="s">
        <v>58</v>
      </c>
      <c r="M84" s="46" t="s">
        <v>58</v>
      </c>
      <c r="N84" s="46" t="s">
        <v>59</v>
      </c>
      <c r="O84" s="46" t="s">
        <v>58</v>
      </c>
      <c r="P84" s="46" t="s">
        <v>60</v>
      </c>
      <c r="Q84" s="48" t="s">
        <v>120</v>
      </c>
      <c r="R84" s="46" t="s">
        <v>108</v>
      </c>
      <c r="S84" s="40" t="s">
        <v>72</v>
      </c>
      <c r="T84" s="40" t="s">
        <v>84</v>
      </c>
      <c r="U84" s="24"/>
      <c r="V84" s="52">
        <v>0</v>
      </c>
      <c r="W84" s="52">
        <v>0</v>
      </c>
      <c r="X84" s="52">
        <v>6</v>
      </c>
      <c r="Y84" s="21"/>
      <c r="Z84" s="52">
        <v>0</v>
      </c>
      <c r="AA84" s="52">
        <v>0</v>
      </c>
      <c r="AB84" s="52">
        <v>0</v>
      </c>
      <c r="AC84" s="52">
        <v>0</v>
      </c>
      <c r="AD84" s="21"/>
      <c r="AE84" s="52">
        <v>2</v>
      </c>
      <c r="AF84" s="52">
        <v>2</v>
      </c>
      <c r="AG84" s="52">
        <v>2</v>
      </c>
      <c r="AH84" s="21"/>
      <c r="AI84" s="52">
        <v>3</v>
      </c>
      <c r="AJ84" s="52">
        <v>0</v>
      </c>
      <c r="AK84" s="52">
        <v>0</v>
      </c>
      <c r="AL84" s="52">
        <v>0</v>
      </c>
      <c r="AM84" s="21"/>
      <c r="AN84" s="52">
        <v>4</v>
      </c>
      <c r="AO84" s="52">
        <v>0</v>
      </c>
      <c r="AP84" s="52">
        <v>0</v>
      </c>
      <c r="AQ84" s="52">
        <v>0</v>
      </c>
      <c r="AR84" s="21"/>
      <c r="AS84" s="52">
        <v>0</v>
      </c>
      <c r="AT84" s="52">
        <v>0</v>
      </c>
      <c r="AU84" s="52">
        <v>6</v>
      </c>
      <c r="AV84" s="21"/>
      <c r="AW84" s="15">
        <f t="shared" si="2"/>
        <v>25</v>
      </c>
      <c r="AX84" s="25"/>
      <c r="AY84" s="68" t="s">
        <v>344</v>
      </c>
      <c r="AZ84" s="68">
        <v>10</v>
      </c>
      <c r="BA84" s="68" t="s">
        <v>159</v>
      </c>
    </row>
    <row r="85" spans="1:53" ht="70" x14ac:dyDescent="0.15">
      <c r="A85" s="36">
        <v>83</v>
      </c>
      <c r="B85" s="36" t="s">
        <v>137</v>
      </c>
      <c r="C85" s="36" t="s">
        <v>436</v>
      </c>
      <c r="D85" s="17" t="s">
        <v>474</v>
      </c>
      <c r="E85" s="36" t="s">
        <v>475</v>
      </c>
      <c r="F85" s="38" t="s">
        <v>55</v>
      </c>
      <c r="G85" s="45">
        <v>45627</v>
      </c>
      <c r="H85" s="46" t="s">
        <v>476</v>
      </c>
      <c r="I85" s="47">
        <v>97</v>
      </c>
      <c r="J85" s="46" t="s">
        <v>473</v>
      </c>
      <c r="K85" s="40" t="s">
        <v>58</v>
      </c>
      <c r="L85" s="40" t="s">
        <v>58</v>
      </c>
      <c r="M85" s="40" t="s">
        <v>58</v>
      </c>
      <c r="N85" s="40" t="s">
        <v>59</v>
      </c>
      <c r="O85" s="46" t="s">
        <v>477</v>
      </c>
      <c r="P85" s="46" t="s">
        <v>60</v>
      </c>
      <c r="Q85" s="48" t="s">
        <v>188</v>
      </c>
      <c r="R85" s="46" t="s">
        <v>108</v>
      </c>
      <c r="S85" s="40" t="s">
        <v>83</v>
      </c>
      <c r="T85" s="40" t="s">
        <v>84</v>
      </c>
      <c r="U85" s="24"/>
      <c r="V85" s="52">
        <v>4</v>
      </c>
      <c r="W85" s="52">
        <v>0</v>
      </c>
      <c r="X85" s="52">
        <v>4</v>
      </c>
      <c r="Y85" s="21"/>
      <c r="Z85" s="52">
        <v>0</v>
      </c>
      <c r="AA85" s="52">
        <v>0</v>
      </c>
      <c r="AB85" s="52">
        <v>3</v>
      </c>
      <c r="AC85" s="52">
        <v>2</v>
      </c>
      <c r="AD85" s="21"/>
      <c r="AE85" s="52">
        <v>2</v>
      </c>
      <c r="AF85" s="52">
        <v>2</v>
      </c>
      <c r="AG85" s="52">
        <v>3</v>
      </c>
      <c r="AH85" s="21"/>
      <c r="AI85" s="52">
        <v>2</v>
      </c>
      <c r="AJ85" s="52">
        <v>0</v>
      </c>
      <c r="AK85" s="52">
        <v>0</v>
      </c>
      <c r="AL85" s="52">
        <v>2</v>
      </c>
      <c r="AM85" s="21"/>
      <c r="AN85" s="52">
        <v>4</v>
      </c>
      <c r="AO85" s="52">
        <v>4</v>
      </c>
      <c r="AP85" s="52">
        <v>2</v>
      </c>
      <c r="AQ85" s="52">
        <v>0</v>
      </c>
      <c r="AR85" s="21"/>
      <c r="AS85" s="52">
        <v>2</v>
      </c>
      <c r="AT85" s="52">
        <v>3</v>
      </c>
      <c r="AU85" s="52">
        <v>6</v>
      </c>
      <c r="AV85" s="21"/>
      <c r="AW85" s="15">
        <f t="shared" si="2"/>
        <v>45</v>
      </c>
      <c r="AX85" s="25"/>
      <c r="AY85" s="68" t="s">
        <v>282</v>
      </c>
      <c r="AZ85" s="68" t="s">
        <v>444</v>
      </c>
      <c r="BA85" s="68" t="s">
        <v>341</v>
      </c>
    </row>
    <row r="86" spans="1:53" s="3" customFormat="1" ht="28" x14ac:dyDescent="0.2">
      <c r="A86" s="36">
        <v>84</v>
      </c>
      <c r="B86" s="17" t="s">
        <v>67</v>
      </c>
      <c r="C86" s="17" t="s">
        <v>478</v>
      </c>
      <c r="D86" s="17" t="s">
        <v>479</v>
      </c>
      <c r="E86" s="37" t="s">
        <v>480</v>
      </c>
      <c r="F86" s="49" t="s">
        <v>481</v>
      </c>
      <c r="G86" s="43">
        <v>39264</v>
      </c>
      <c r="H86" s="40" t="s">
        <v>482</v>
      </c>
      <c r="I86" s="41">
        <v>28</v>
      </c>
      <c r="J86" s="40" t="s">
        <v>57</v>
      </c>
      <c r="K86" s="40" t="s">
        <v>58</v>
      </c>
      <c r="L86" s="40" t="s">
        <v>58</v>
      </c>
      <c r="M86" s="40" t="s">
        <v>58</v>
      </c>
      <c r="N86" s="40" t="s">
        <v>59</v>
      </c>
      <c r="O86" s="40" t="s">
        <v>58</v>
      </c>
      <c r="P86" s="40" t="s">
        <v>60</v>
      </c>
      <c r="Q86" s="42" t="s">
        <v>61</v>
      </c>
      <c r="R86" s="40" t="s">
        <v>108</v>
      </c>
      <c r="S86" s="40" t="s">
        <v>63</v>
      </c>
      <c r="T86" s="40" t="s">
        <v>60</v>
      </c>
      <c r="U86" s="7"/>
      <c r="V86" s="50">
        <v>3.5</v>
      </c>
      <c r="W86" s="50">
        <v>1.5</v>
      </c>
      <c r="X86" s="50">
        <v>4</v>
      </c>
      <c r="Y86" s="8"/>
      <c r="Z86" s="50">
        <v>2.5</v>
      </c>
      <c r="AA86" s="50">
        <v>1</v>
      </c>
      <c r="AB86" s="50">
        <v>1.5</v>
      </c>
      <c r="AC86" s="54">
        <v>1</v>
      </c>
      <c r="AD86" s="9"/>
      <c r="AE86" s="64">
        <v>5</v>
      </c>
      <c r="AF86" s="50">
        <v>2.5</v>
      </c>
      <c r="AG86" s="54">
        <v>1</v>
      </c>
      <c r="AH86" s="9"/>
      <c r="AI86" s="64">
        <v>1.5</v>
      </c>
      <c r="AJ86" s="50">
        <v>0.5</v>
      </c>
      <c r="AK86" s="50">
        <v>1.5</v>
      </c>
      <c r="AL86" s="54">
        <v>0.5</v>
      </c>
      <c r="AM86" s="9"/>
      <c r="AN86" s="64">
        <v>1</v>
      </c>
      <c r="AO86" s="50">
        <v>0</v>
      </c>
      <c r="AP86" s="50">
        <v>0</v>
      </c>
      <c r="AQ86" s="54">
        <v>0</v>
      </c>
      <c r="AR86" s="9"/>
      <c r="AS86" s="53">
        <v>2</v>
      </c>
      <c r="AT86" s="53">
        <v>0</v>
      </c>
      <c r="AU86" s="56">
        <v>6</v>
      </c>
      <c r="AV86" s="18"/>
      <c r="AW86" s="15">
        <f t="shared" si="2"/>
        <v>36.5</v>
      </c>
      <c r="AX86" s="10"/>
      <c r="AY86" s="68" t="s">
        <v>74</v>
      </c>
      <c r="AZ86" s="68">
        <v>7</v>
      </c>
      <c r="BA86" s="68">
        <v>11</v>
      </c>
    </row>
    <row r="87" spans="1:53" s="3" customFormat="1" ht="70" x14ac:dyDescent="0.2">
      <c r="A87" s="36">
        <v>85</v>
      </c>
      <c r="B87" s="17" t="s">
        <v>67</v>
      </c>
      <c r="C87" s="17" t="s">
        <v>478</v>
      </c>
      <c r="D87" s="17" t="s">
        <v>483</v>
      </c>
      <c r="E87" s="37" t="s">
        <v>484</v>
      </c>
      <c r="F87" s="49" t="s">
        <v>481</v>
      </c>
      <c r="G87" s="43">
        <v>41214</v>
      </c>
      <c r="H87" s="40" t="s">
        <v>485</v>
      </c>
      <c r="I87" s="41">
        <v>20</v>
      </c>
      <c r="J87" s="40" t="s">
        <v>486</v>
      </c>
      <c r="K87" s="40" t="s">
        <v>58</v>
      </c>
      <c r="L87" s="40" t="s">
        <v>58</v>
      </c>
      <c r="M87" s="40" t="s">
        <v>58</v>
      </c>
      <c r="N87" s="40" t="s">
        <v>107</v>
      </c>
      <c r="O87" s="40" t="s">
        <v>58</v>
      </c>
      <c r="P87" s="40" t="s">
        <v>60</v>
      </c>
      <c r="Q87" s="42" t="s">
        <v>487</v>
      </c>
      <c r="R87" s="40" t="s">
        <v>108</v>
      </c>
      <c r="S87" s="40" t="s">
        <v>63</v>
      </c>
      <c r="T87" s="40" t="s">
        <v>60</v>
      </c>
      <c r="U87" s="7"/>
      <c r="V87" s="50">
        <v>4</v>
      </c>
      <c r="W87" s="50">
        <v>2.5</v>
      </c>
      <c r="X87" s="50">
        <v>4</v>
      </c>
      <c r="Y87" s="8"/>
      <c r="Z87" s="50">
        <v>2.5</v>
      </c>
      <c r="AA87" s="50">
        <v>1</v>
      </c>
      <c r="AB87" s="50">
        <v>1</v>
      </c>
      <c r="AC87" s="54">
        <v>0.5</v>
      </c>
      <c r="AD87" s="9"/>
      <c r="AE87" s="64">
        <v>6</v>
      </c>
      <c r="AF87" s="50">
        <v>2.5</v>
      </c>
      <c r="AG87" s="54">
        <v>3</v>
      </c>
      <c r="AH87" s="9"/>
      <c r="AI87" s="64">
        <v>2.5</v>
      </c>
      <c r="AJ87" s="50">
        <v>2</v>
      </c>
      <c r="AK87" s="50">
        <v>2</v>
      </c>
      <c r="AL87" s="54">
        <v>0.5</v>
      </c>
      <c r="AM87" s="9"/>
      <c r="AN87" s="64">
        <v>2.5</v>
      </c>
      <c r="AO87" s="50">
        <v>2</v>
      </c>
      <c r="AP87" s="50">
        <v>1.5</v>
      </c>
      <c r="AQ87" s="54">
        <v>2</v>
      </c>
      <c r="AR87" s="9"/>
      <c r="AS87" s="53">
        <v>1</v>
      </c>
      <c r="AT87" s="53">
        <v>0</v>
      </c>
      <c r="AU87" s="56">
        <v>0</v>
      </c>
      <c r="AV87" s="18"/>
      <c r="AW87" s="15">
        <f t="shared" si="2"/>
        <v>43</v>
      </c>
      <c r="AX87" s="10"/>
      <c r="AY87" s="68" t="s">
        <v>64</v>
      </c>
      <c r="AZ87" s="68">
        <v>3</v>
      </c>
      <c r="BA87" s="68" t="s">
        <v>488</v>
      </c>
    </row>
    <row r="88" spans="1:53" s="3" customFormat="1" ht="28" x14ac:dyDescent="0.2">
      <c r="A88" s="36">
        <v>86</v>
      </c>
      <c r="B88" s="17" t="s">
        <v>67</v>
      </c>
      <c r="C88" s="17" t="s">
        <v>478</v>
      </c>
      <c r="D88" s="17" t="s">
        <v>489</v>
      </c>
      <c r="E88" s="37" t="s">
        <v>490</v>
      </c>
      <c r="F88" s="49" t="s">
        <v>491</v>
      </c>
      <c r="G88" s="43">
        <v>41244</v>
      </c>
      <c r="H88" s="40" t="s">
        <v>492</v>
      </c>
      <c r="I88" s="41">
        <v>12</v>
      </c>
      <c r="J88" s="40" t="s">
        <v>57</v>
      </c>
      <c r="K88" s="40" t="s">
        <v>58</v>
      </c>
      <c r="L88" s="40" t="s">
        <v>58</v>
      </c>
      <c r="M88" s="40" t="s">
        <v>58</v>
      </c>
      <c r="N88" s="40" t="s">
        <v>59</v>
      </c>
      <c r="O88" s="40" t="s">
        <v>58</v>
      </c>
      <c r="P88" s="40" t="s">
        <v>60</v>
      </c>
      <c r="Q88" s="42" t="s">
        <v>61</v>
      </c>
      <c r="R88" s="40" t="s">
        <v>62</v>
      </c>
      <c r="S88" s="40" t="s">
        <v>63</v>
      </c>
      <c r="T88" s="40" t="s">
        <v>60</v>
      </c>
      <c r="U88" s="7"/>
      <c r="V88" s="50">
        <v>1.5</v>
      </c>
      <c r="W88" s="50">
        <v>0</v>
      </c>
      <c r="X88" s="50">
        <v>3.5</v>
      </c>
      <c r="Y88" s="8"/>
      <c r="Z88" s="50">
        <v>1</v>
      </c>
      <c r="AA88" s="50">
        <v>0</v>
      </c>
      <c r="AB88" s="50">
        <v>0.5</v>
      </c>
      <c r="AC88" s="54">
        <v>0</v>
      </c>
      <c r="AD88" s="9"/>
      <c r="AE88" s="64">
        <v>5</v>
      </c>
      <c r="AF88" s="50">
        <v>2</v>
      </c>
      <c r="AG88" s="54">
        <v>2</v>
      </c>
      <c r="AH88" s="9"/>
      <c r="AI88" s="64">
        <v>2</v>
      </c>
      <c r="AJ88" s="50">
        <v>0</v>
      </c>
      <c r="AK88" s="50">
        <v>1</v>
      </c>
      <c r="AL88" s="54">
        <v>0.5</v>
      </c>
      <c r="AM88" s="9"/>
      <c r="AN88" s="64">
        <v>1.5</v>
      </c>
      <c r="AO88" s="50">
        <v>0</v>
      </c>
      <c r="AP88" s="50">
        <v>0.5</v>
      </c>
      <c r="AQ88" s="54">
        <v>0</v>
      </c>
      <c r="AR88" s="9"/>
      <c r="AS88" s="53">
        <v>1</v>
      </c>
      <c r="AT88" s="53">
        <v>0</v>
      </c>
      <c r="AU88" s="56">
        <v>0</v>
      </c>
      <c r="AV88" s="18"/>
      <c r="AW88" s="15">
        <f t="shared" si="2"/>
        <v>22</v>
      </c>
      <c r="AX88" s="10"/>
      <c r="AY88" s="68" t="s">
        <v>312</v>
      </c>
      <c r="AZ88" s="68">
        <v>13</v>
      </c>
      <c r="BA88" s="68">
        <v>15</v>
      </c>
    </row>
    <row r="89" spans="1:53" s="3" customFormat="1" ht="42" x14ac:dyDescent="0.2">
      <c r="A89" s="36">
        <v>87</v>
      </c>
      <c r="B89" s="17" t="s">
        <v>75</v>
      </c>
      <c r="C89" s="17" t="s">
        <v>478</v>
      </c>
      <c r="D89" s="17" t="s">
        <v>493</v>
      </c>
      <c r="E89" s="37" t="s">
        <v>494</v>
      </c>
      <c r="F89" s="49" t="s">
        <v>481</v>
      </c>
      <c r="G89" s="43">
        <v>42278</v>
      </c>
      <c r="H89" s="40" t="s">
        <v>495</v>
      </c>
      <c r="I89" s="41">
        <v>66</v>
      </c>
      <c r="J89" s="40" t="s">
        <v>496</v>
      </c>
      <c r="K89" s="40" t="s">
        <v>58</v>
      </c>
      <c r="L89" s="40" t="s">
        <v>58</v>
      </c>
      <c r="M89" s="40" t="s">
        <v>58</v>
      </c>
      <c r="N89" s="40" t="s">
        <v>497</v>
      </c>
      <c r="O89" s="40" t="s">
        <v>58</v>
      </c>
      <c r="P89" s="40" t="s">
        <v>60</v>
      </c>
      <c r="Q89" s="42" t="s">
        <v>127</v>
      </c>
      <c r="R89" s="40" t="s">
        <v>108</v>
      </c>
      <c r="S89" s="40" t="s">
        <v>63</v>
      </c>
      <c r="T89" s="40" t="s">
        <v>60</v>
      </c>
      <c r="U89" s="7"/>
      <c r="V89" s="50">
        <v>4</v>
      </c>
      <c r="W89" s="50">
        <v>2</v>
      </c>
      <c r="X89" s="50">
        <v>5</v>
      </c>
      <c r="Y89" s="8"/>
      <c r="Z89" s="50">
        <v>4</v>
      </c>
      <c r="AA89" s="50">
        <v>2.5</v>
      </c>
      <c r="AB89" s="50">
        <v>4</v>
      </c>
      <c r="AC89" s="54">
        <v>1.5</v>
      </c>
      <c r="AD89" s="9"/>
      <c r="AE89" s="64">
        <v>7.5</v>
      </c>
      <c r="AF89" s="50">
        <v>2</v>
      </c>
      <c r="AG89" s="54">
        <v>3.5</v>
      </c>
      <c r="AH89" s="9"/>
      <c r="AI89" s="64">
        <v>3</v>
      </c>
      <c r="AJ89" s="50">
        <v>2</v>
      </c>
      <c r="AK89" s="50">
        <v>3</v>
      </c>
      <c r="AL89" s="54">
        <v>2</v>
      </c>
      <c r="AM89" s="9"/>
      <c r="AN89" s="64">
        <v>2</v>
      </c>
      <c r="AO89" s="50">
        <v>1.5</v>
      </c>
      <c r="AP89" s="50">
        <v>3.5</v>
      </c>
      <c r="AQ89" s="54">
        <v>2.5</v>
      </c>
      <c r="AR89" s="9"/>
      <c r="AS89" s="53">
        <v>1.5</v>
      </c>
      <c r="AT89" s="53">
        <v>0</v>
      </c>
      <c r="AU89" s="56">
        <v>0</v>
      </c>
      <c r="AV89" s="18"/>
      <c r="AW89" s="15">
        <f t="shared" si="2"/>
        <v>57</v>
      </c>
      <c r="AX89" s="10"/>
      <c r="AY89" s="68" t="s">
        <v>196</v>
      </c>
      <c r="AZ89" s="68">
        <v>1</v>
      </c>
      <c r="BA89" s="68">
        <v>2</v>
      </c>
    </row>
    <row r="90" spans="1:53" s="3" customFormat="1" ht="70" x14ac:dyDescent="0.2">
      <c r="A90" s="36">
        <v>88</v>
      </c>
      <c r="B90" s="17" t="s">
        <v>123</v>
      </c>
      <c r="C90" s="17" t="s">
        <v>478</v>
      </c>
      <c r="D90" s="17" t="s">
        <v>498</v>
      </c>
      <c r="E90" s="37" t="s">
        <v>499</v>
      </c>
      <c r="F90" s="49" t="s">
        <v>481</v>
      </c>
      <c r="G90" s="43">
        <v>42887</v>
      </c>
      <c r="H90" s="40" t="s">
        <v>78</v>
      </c>
      <c r="I90" s="41">
        <v>52</v>
      </c>
      <c r="J90" s="40" t="s">
        <v>500</v>
      </c>
      <c r="K90" s="40" t="s">
        <v>58</v>
      </c>
      <c r="L90" s="40" t="s">
        <v>501</v>
      </c>
      <c r="M90" s="40" t="s">
        <v>58</v>
      </c>
      <c r="N90" s="40" t="s">
        <v>502</v>
      </c>
      <c r="O90" s="40" t="s">
        <v>503</v>
      </c>
      <c r="P90" s="40" t="s">
        <v>60</v>
      </c>
      <c r="Q90" s="42" t="s">
        <v>82</v>
      </c>
      <c r="R90" s="40" t="s">
        <v>108</v>
      </c>
      <c r="S90" s="40" t="s">
        <v>103</v>
      </c>
      <c r="T90" s="40" t="s">
        <v>60</v>
      </c>
      <c r="U90" s="7"/>
      <c r="V90" s="50">
        <v>0</v>
      </c>
      <c r="W90" s="50">
        <v>0</v>
      </c>
      <c r="X90" s="50">
        <v>3</v>
      </c>
      <c r="Y90" s="8"/>
      <c r="Z90" s="50">
        <v>3</v>
      </c>
      <c r="AA90" s="50">
        <v>1</v>
      </c>
      <c r="AB90" s="50">
        <v>2.5</v>
      </c>
      <c r="AC90" s="54">
        <v>0</v>
      </c>
      <c r="AD90" s="9"/>
      <c r="AE90" s="64">
        <v>7</v>
      </c>
      <c r="AF90" s="50">
        <v>3</v>
      </c>
      <c r="AG90" s="54">
        <v>3</v>
      </c>
      <c r="AH90" s="9"/>
      <c r="AI90" s="64">
        <v>4</v>
      </c>
      <c r="AJ90" s="50">
        <v>0</v>
      </c>
      <c r="AK90" s="50">
        <v>2</v>
      </c>
      <c r="AL90" s="54">
        <v>0</v>
      </c>
      <c r="AM90" s="9"/>
      <c r="AN90" s="64">
        <v>4</v>
      </c>
      <c r="AO90" s="50">
        <v>4</v>
      </c>
      <c r="AP90" s="50">
        <v>3.5</v>
      </c>
      <c r="AQ90" s="54">
        <v>0</v>
      </c>
      <c r="AR90" s="9"/>
      <c r="AS90" s="53">
        <v>2</v>
      </c>
      <c r="AT90" s="53">
        <v>0</v>
      </c>
      <c r="AU90" s="56">
        <v>0</v>
      </c>
      <c r="AV90" s="18"/>
      <c r="AW90" s="15">
        <f t="shared" si="2"/>
        <v>42</v>
      </c>
      <c r="AX90" s="10"/>
      <c r="AY90" s="68" t="s">
        <v>432</v>
      </c>
      <c r="AZ90" s="68" t="s">
        <v>504</v>
      </c>
      <c r="BA90" s="68" t="s">
        <v>145</v>
      </c>
    </row>
    <row r="91" spans="1:53" s="3" customFormat="1" ht="70" x14ac:dyDescent="0.2">
      <c r="A91" s="36">
        <v>89</v>
      </c>
      <c r="B91" s="17" t="s">
        <v>75</v>
      </c>
      <c r="C91" s="17" t="s">
        <v>478</v>
      </c>
      <c r="D91" s="17" t="s">
        <v>505</v>
      </c>
      <c r="E91" s="37" t="s">
        <v>506</v>
      </c>
      <c r="F91" s="49" t="s">
        <v>491</v>
      </c>
      <c r="G91" s="43">
        <v>43435</v>
      </c>
      <c r="H91" s="40" t="s">
        <v>102</v>
      </c>
      <c r="I91" s="41">
        <v>7</v>
      </c>
      <c r="J91" s="40" t="s">
        <v>507</v>
      </c>
      <c r="K91" s="40" t="s">
        <v>58</v>
      </c>
      <c r="L91" s="40" t="s">
        <v>58</v>
      </c>
      <c r="M91" s="40" t="s">
        <v>58</v>
      </c>
      <c r="N91" s="40" t="s">
        <v>194</v>
      </c>
      <c r="O91" s="40" t="s">
        <v>508</v>
      </c>
      <c r="P91" s="40" t="s">
        <v>60</v>
      </c>
      <c r="Q91" s="42" t="s">
        <v>302</v>
      </c>
      <c r="R91" s="40" t="s">
        <v>62</v>
      </c>
      <c r="S91" s="40" t="s">
        <v>63</v>
      </c>
      <c r="T91" s="40" t="s">
        <v>60</v>
      </c>
      <c r="U91" s="7"/>
      <c r="V91" s="50">
        <v>1</v>
      </c>
      <c r="W91" s="50">
        <v>1.5</v>
      </c>
      <c r="X91" s="50">
        <v>4</v>
      </c>
      <c r="Y91" s="8"/>
      <c r="Z91" s="50">
        <v>1.5</v>
      </c>
      <c r="AA91" s="50">
        <v>0.5</v>
      </c>
      <c r="AB91" s="50">
        <v>0</v>
      </c>
      <c r="AC91" s="54">
        <v>0</v>
      </c>
      <c r="AD91" s="9"/>
      <c r="AE91" s="64">
        <v>2.5</v>
      </c>
      <c r="AF91" s="50">
        <v>1</v>
      </c>
      <c r="AG91" s="54">
        <v>1.5</v>
      </c>
      <c r="AH91" s="9"/>
      <c r="AI91" s="64">
        <v>1.5</v>
      </c>
      <c r="AJ91" s="50">
        <v>1</v>
      </c>
      <c r="AK91" s="50">
        <v>1</v>
      </c>
      <c r="AL91" s="54">
        <v>0</v>
      </c>
      <c r="AM91" s="9"/>
      <c r="AN91" s="64">
        <v>1.5</v>
      </c>
      <c r="AO91" s="50">
        <v>1.5</v>
      </c>
      <c r="AP91" s="50">
        <v>3</v>
      </c>
      <c r="AQ91" s="54">
        <v>1</v>
      </c>
      <c r="AR91" s="9"/>
      <c r="AS91" s="53">
        <v>0</v>
      </c>
      <c r="AT91" s="53">
        <v>0</v>
      </c>
      <c r="AU91" s="56">
        <v>0</v>
      </c>
      <c r="AV91" s="18"/>
      <c r="AW91" s="15">
        <f t="shared" si="2"/>
        <v>24</v>
      </c>
      <c r="AX91" s="10"/>
      <c r="AY91" s="68" t="s">
        <v>99</v>
      </c>
      <c r="AZ91" s="68">
        <v>12</v>
      </c>
      <c r="BA91" s="68">
        <v>12</v>
      </c>
    </row>
    <row r="92" spans="1:53" s="3" customFormat="1" ht="28" x14ac:dyDescent="0.2">
      <c r="A92" s="36">
        <v>90</v>
      </c>
      <c r="B92" s="17" t="s">
        <v>85</v>
      </c>
      <c r="C92" s="17" t="s">
        <v>478</v>
      </c>
      <c r="D92" s="17" t="s">
        <v>509</v>
      </c>
      <c r="E92" s="37" t="s">
        <v>510</v>
      </c>
      <c r="F92" s="49" t="s">
        <v>481</v>
      </c>
      <c r="G92" s="43">
        <v>43647</v>
      </c>
      <c r="H92" s="40" t="s">
        <v>511</v>
      </c>
      <c r="I92" s="41">
        <v>8</v>
      </c>
      <c r="J92" s="40" t="s">
        <v>57</v>
      </c>
      <c r="K92" s="40" t="s">
        <v>58</v>
      </c>
      <c r="L92" s="40" t="s">
        <v>58</v>
      </c>
      <c r="M92" s="40" t="s">
        <v>58</v>
      </c>
      <c r="N92" s="40" t="s">
        <v>59</v>
      </c>
      <c r="O92" s="40" t="s">
        <v>58</v>
      </c>
      <c r="P92" s="40" t="s">
        <v>60</v>
      </c>
      <c r="Q92" s="42" t="s">
        <v>61</v>
      </c>
      <c r="R92" s="40" t="s">
        <v>62</v>
      </c>
      <c r="S92" s="40" t="s">
        <v>63</v>
      </c>
      <c r="T92" s="40" t="s">
        <v>60</v>
      </c>
      <c r="U92" s="7"/>
      <c r="V92" s="50">
        <v>1</v>
      </c>
      <c r="W92" s="50">
        <v>0.5</v>
      </c>
      <c r="X92" s="50">
        <v>1</v>
      </c>
      <c r="Y92" s="8"/>
      <c r="Z92" s="50">
        <v>1</v>
      </c>
      <c r="AA92" s="50">
        <v>0</v>
      </c>
      <c r="AB92" s="50">
        <v>0</v>
      </c>
      <c r="AC92" s="54">
        <v>0</v>
      </c>
      <c r="AD92" s="9"/>
      <c r="AE92" s="64">
        <v>2</v>
      </c>
      <c r="AF92" s="50">
        <v>0</v>
      </c>
      <c r="AG92" s="54">
        <v>1.5</v>
      </c>
      <c r="AH92" s="9"/>
      <c r="AI92" s="64">
        <v>2</v>
      </c>
      <c r="AJ92" s="50">
        <v>0.5</v>
      </c>
      <c r="AK92" s="50">
        <v>0</v>
      </c>
      <c r="AL92" s="54">
        <v>0</v>
      </c>
      <c r="AM92" s="9"/>
      <c r="AN92" s="64">
        <v>2</v>
      </c>
      <c r="AO92" s="50">
        <v>1</v>
      </c>
      <c r="AP92" s="50">
        <v>1</v>
      </c>
      <c r="AQ92" s="54">
        <v>1</v>
      </c>
      <c r="AR92" s="9"/>
      <c r="AS92" s="53">
        <v>1.5</v>
      </c>
      <c r="AT92" s="53">
        <v>0</v>
      </c>
      <c r="AU92" s="56">
        <v>0</v>
      </c>
      <c r="AV92" s="18"/>
      <c r="AW92" s="15">
        <f t="shared" si="2"/>
        <v>16</v>
      </c>
      <c r="AX92" s="10"/>
      <c r="AY92" s="68" t="s">
        <v>114</v>
      </c>
      <c r="AZ92" s="68">
        <v>15</v>
      </c>
      <c r="BA92" s="68">
        <v>19</v>
      </c>
    </row>
    <row r="93" spans="1:53" s="3" customFormat="1" ht="28" x14ac:dyDescent="0.2">
      <c r="A93" s="36">
        <v>91</v>
      </c>
      <c r="B93" s="17" t="s">
        <v>85</v>
      </c>
      <c r="C93" s="17" t="s">
        <v>478</v>
      </c>
      <c r="D93" s="17" t="s">
        <v>512</v>
      </c>
      <c r="E93" s="37" t="s">
        <v>513</v>
      </c>
      <c r="F93" s="49" t="s">
        <v>481</v>
      </c>
      <c r="G93" s="43" t="s">
        <v>514</v>
      </c>
      <c r="H93" s="40" t="s">
        <v>407</v>
      </c>
      <c r="I93" s="41">
        <v>20</v>
      </c>
      <c r="J93" s="40" t="s">
        <v>57</v>
      </c>
      <c r="K93" s="40" t="s">
        <v>58</v>
      </c>
      <c r="L93" s="40" t="s">
        <v>58</v>
      </c>
      <c r="M93" s="40" t="s">
        <v>58</v>
      </c>
      <c r="N93" s="40" t="s">
        <v>59</v>
      </c>
      <c r="O93" s="40" t="s">
        <v>58</v>
      </c>
      <c r="P93" s="40" t="s">
        <v>60</v>
      </c>
      <c r="Q93" s="42" t="s">
        <v>61</v>
      </c>
      <c r="R93" s="40" t="s">
        <v>62</v>
      </c>
      <c r="S93" s="40" t="s">
        <v>63</v>
      </c>
      <c r="T93" s="40" t="s">
        <v>60</v>
      </c>
      <c r="U93" s="7"/>
      <c r="V93" s="50">
        <v>2</v>
      </c>
      <c r="W93" s="50">
        <v>2.5</v>
      </c>
      <c r="X93" s="50">
        <v>7</v>
      </c>
      <c r="Y93" s="8"/>
      <c r="Z93" s="50">
        <v>2.5</v>
      </c>
      <c r="AA93" s="50">
        <v>0.5</v>
      </c>
      <c r="AB93" s="50">
        <v>0.5</v>
      </c>
      <c r="AC93" s="54">
        <v>0</v>
      </c>
      <c r="AD93" s="9"/>
      <c r="AE93" s="64">
        <v>2</v>
      </c>
      <c r="AF93" s="50">
        <v>1.5</v>
      </c>
      <c r="AG93" s="54">
        <v>0.5</v>
      </c>
      <c r="AH93" s="9"/>
      <c r="AI93" s="64">
        <v>2.5</v>
      </c>
      <c r="AJ93" s="50">
        <v>1.5</v>
      </c>
      <c r="AK93" s="50">
        <v>2</v>
      </c>
      <c r="AL93" s="54">
        <v>1.5</v>
      </c>
      <c r="AM93" s="9"/>
      <c r="AN93" s="64">
        <v>2</v>
      </c>
      <c r="AO93" s="50">
        <v>1</v>
      </c>
      <c r="AP93" s="50">
        <v>2</v>
      </c>
      <c r="AQ93" s="54">
        <v>0.5</v>
      </c>
      <c r="AR93" s="9"/>
      <c r="AS93" s="53">
        <v>1</v>
      </c>
      <c r="AT93" s="53">
        <v>0</v>
      </c>
      <c r="AU93" s="56">
        <v>0</v>
      </c>
      <c r="AV93" s="18"/>
      <c r="AW93" s="15">
        <f t="shared" si="2"/>
        <v>33</v>
      </c>
      <c r="AX93" s="10"/>
      <c r="AY93" s="68" t="s">
        <v>515</v>
      </c>
      <c r="AZ93" s="68">
        <v>8</v>
      </c>
      <c r="BA93" s="68" t="s">
        <v>283</v>
      </c>
    </row>
    <row r="94" spans="1:53" s="3" customFormat="1" ht="42" x14ac:dyDescent="0.2">
      <c r="A94" s="36">
        <v>92</v>
      </c>
      <c r="B94" s="17" t="s">
        <v>123</v>
      </c>
      <c r="C94" s="17" t="s">
        <v>478</v>
      </c>
      <c r="D94" s="17" t="s">
        <v>516</v>
      </c>
      <c r="E94" s="34" t="s">
        <v>517</v>
      </c>
      <c r="F94" s="38" t="s">
        <v>481</v>
      </c>
      <c r="G94" s="43">
        <v>44166</v>
      </c>
      <c r="H94" s="40" t="s">
        <v>126</v>
      </c>
      <c r="I94" s="41">
        <v>29</v>
      </c>
      <c r="J94" s="40" t="s">
        <v>507</v>
      </c>
      <c r="K94" s="40" t="s">
        <v>518</v>
      </c>
      <c r="L94" s="40" t="s">
        <v>58</v>
      </c>
      <c r="M94" s="40" t="s">
        <v>58</v>
      </c>
      <c r="N94" s="40" t="s">
        <v>59</v>
      </c>
      <c r="O94" s="40" t="s">
        <v>58</v>
      </c>
      <c r="P94" s="40" t="s">
        <v>60</v>
      </c>
      <c r="Q94" s="42" t="s">
        <v>127</v>
      </c>
      <c r="R94" s="40" t="s">
        <v>62</v>
      </c>
      <c r="S94" s="40" t="s">
        <v>63</v>
      </c>
      <c r="T94" s="40" t="s">
        <v>60</v>
      </c>
      <c r="U94" s="7"/>
      <c r="V94" s="50">
        <v>3</v>
      </c>
      <c r="W94" s="50">
        <v>0</v>
      </c>
      <c r="X94" s="50">
        <v>6.5</v>
      </c>
      <c r="Y94" s="8"/>
      <c r="Z94" s="50">
        <v>3</v>
      </c>
      <c r="AA94" s="50">
        <v>1</v>
      </c>
      <c r="AB94" s="50">
        <v>2</v>
      </c>
      <c r="AC94" s="54">
        <v>2.5</v>
      </c>
      <c r="AD94" s="9"/>
      <c r="AE94" s="64">
        <v>5</v>
      </c>
      <c r="AF94" s="50">
        <v>4</v>
      </c>
      <c r="AG94" s="54">
        <v>2</v>
      </c>
      <c r="AH94" s="9"/>
      <c r="AI94" s="64">
        <v>3.5</v>
      </c>
      <c r="AJ94" s="50">
        <v>0</v>
      </c>
      <c r="AK94" s="50">
        <v>2</v>
      </c>
      <c r="AL94" s="54">
        <v>0</v>
      </c>
      <c r="AM94" s="9"/>
      <c r="AN94" s="64">
        <v>2.5</v>
      </c>
      <c r="AO94" s="50">
        <v>1</v>
      </c>
      <c r="AP94" s="50">
        <v>0</v>
      </c>
      <c r="AQ94" s="54">
        <v>0</v>
      </c>
      <c r="AR94" s="9"/>
      <c r="AS94" s="53">
        <v>4</v>
      </c>
      <c r="AT94" s="53">
        <v>0</v>
      </c>
      <c r="AU94" s="56">
        <v>0</v>
      </c>
      <c r="AV94" s="18"/>
      <c r="AW94" s="15">
        <f t="shared" si="2"/>
        <v>42</v>
      </c>
      <c r="AX94" s="10"/>
      <c r="AY94" s="68" t="s">
        <v>432</v>
      </c>
      <c r="AZ94" s="68" t="s">
        <v>504</v>
      </c>
      <c r="BA94" s="68" t="s">
        <v>145</v>
      </c>
    </row>
    <row r="95" spans="1:53" s="3" customFormat="1" ht="28" x14ac:dyDescent="0.2">
      <c r="A95" s="36">
        <v>93</v>
      </c>
      <c r="B95" s="17" t="s">
        <v>85</v>
      </c>
      <c r="C95" s="17" t="s">
        <v>478</v>
      </c>
      <c r="D95" s="17" t="s">
        <v>519</v>
      </c>
      <c r="E95" s="17" t="s">
        <v>520</v>
      </c>
      <c r="F95" s="38" t="s">
        <v>481</v>
      </c>
      <c r="G95" s="43">
        <v>44166</v>
      </c>
      <c r="H95" s="40" t="s">
        <v>521</v>
      </c>
      <c r="I95" s="41">
        <v>21</v>
      </c>
      <c r="J95" s="40" t="s">
        <v>57</v>
      </c>
      <c r="K95" s="40" t="s">
        <v>58</v>
      </c>
      <c r="L95" s="40" t="s">
        <v>58</v>
      </c>
      <c r="M95" s="40" t="s">
        <v>58</v>
      </c>
      <c r="N95" s="40" t="s">
        <v>318</v>
      </c>
      <c r="O95" s="40" t="s">
        <v>58</v>
      </c>
      <c r="P95" s="40" t="s">
        <v>60</v>
      </c>
      <c r="Q95" s="42" t="s">
        <v>418</v>
      </c>
      <c r="R95" s="40" t="s">
        <v>62</v>
      </c>
      <c r="S95" s="40" t="s">
        <v>83</v>
      </c>
      <c r="T95" s="40" t="s">
        <v>84</v>
      </c>
      <c r="U95" s="7"/>
      <c r="V95" s="50">
        <v>1.5</v>
      </c>
      <c r="W95" s="50">
        <v>1.5</v>
      </c>
      <c r="X95" s="50">
        <v>3</v>
      </c>
      <c r="Y95" s="8"/>
      <c r="Z95" s="50">
        <v>2</v>
      </c>
      <c r="AA95" s="50">
        <v>1.5</v>
      </c>
      <c r="AB95" s="50">
        <v>0.5</v>
      </c>
      <c r="AC95" s="54">
        <v>0</v>
      </c>
      <c r="AD95" s="9"/>
      <c r="AE95" s="64">
        <v>4</v>
      </c>
      <c r="AF95" s="50">
        <v>1.5</v>
      </c>
      <c r="AG95" s="54">
        <v>2.5</v>
      </c>
      <c r="AH95" s="9"/>
      <c r="AI95" s="64">
        <v>2.5</v>
      </c>
      <c r="AJ95" s="50">
        <v>1.5</v>
      </c>
      <c r="AK95" s="50">
        <v>0</v>
      </c>
      <c r="AL95" s="54">
        <v>2</v>
      </c>
      <c r="AM95" s="9"/>
      <c r="AN95" s="64">
        <v>2</v>
      </c>
      <c r="AO95" s="50">
        <v>0.5</v>
      </c>
      <c r="AP95" s="50">
        <v>1.5</v>
      </c>
      <c r="AQ95" s="54">
        <v>1</v>
      </c>
      <c r="AR95" s="9"/>
      <c r="AS95" s="53">
        <v>0</v>
      </c>
      <c r="AT95" s="53">
        <v>0</v>
      </c>
      <c r="AU95" s="56">
        <v>0</v>
      </c>
      <c r="AV95" s="18"/>
      <c r="AW95" s="15">
        <f t="shared" si="2"/>
        <v>29</v>
      </c>
      <c r="AX95" s="10"/>
      <c r="AY95" s="68" t="s">
        <v>522</v>
      </c>
      <c r="AZ95" s="68">
        <v>9</v>
      </c>
      <c r="BA95" s="68">
        <v>15</v>
      </c>
    </row>
    <row r="96" spans="1:53" s="3" customFormat="1" ht="84" x14ac:dyDescent="0.2">
      <c r="A96" s="36">
        <v>94</v>
      </c>
      <c r="B96" s="17" t="s">
        <v>51</v>
      </c>
      <c r="C96" s="17" t="s">
        <v>478</v>
      </c>
      <c r="D96" s="17" t="s">
        <v>523</v>
      </c>
      <c r="E96" s="17" t="s">
        <v>524</v>
      </c>
      <c r="F96" s="38" t="s">
        <v>481</v>
      </c>
      <c r="G96" s="43">
        <v>44986</v>
      </c>
      <c r="H96" s="40" t="s">
        <v>299</v>
      </c>
      <c r="I96" s="41">
        <v>36</v>
      </c>
      <c r="J96" s="40" t="s">
        <v>897</v>
      </c>
      <c r="K96" s="40" t="s">
        <v>58</v>
      </c>
      <c r="L96" s="40" t="s">
        <v>58</v>
      </c>
      <c r="M96" s="40" t="s">
        <v>58</v>
      </c>
      <c r="N96" s="40" t="s">
        <v>525</v>
      </c>
      <c r="O96" s="40" t="s">
        <v>58</v>
      </c>
      <c r="P96" s="40" t="s">
        <v>60</v>
      </c>
      <c r="Q96" s="42" t="s">
        <v>302</v>
      </c>
      <c r="R96" s="40" t="s">
        <v>62</v>
      </c>
      <c r="S96" s="40" t="s">
        <v>72</v>
      </c>
      <c r="T96" s="40" t="s">
        <v>84</v>
      </c>
      <c r="U96" s="7"/>
      <c r="V96" s="50">
        <v>2</v>
      </c>
      <c r="W96" s="50">
        <v>2</v>
      </c>
      <c r="X96" s="50">
        <v>7</v>
      </c>
      <c r="Y96" s="8"/>
      <c r="Z96" s="50">
        <v>4</v>
      </c>
      <c r="AA96" s="50">
        <v>3</v>
      </c>
      <c r="AB96" s="50">
        <v>4</v>
      </c>
      <c r="AC96" s="54">
        <v>3</v>
      </c>
      <c r="AD96" s="9"/>
      <c r="AE96" s="64">
        <v>4</v>
      </c>
      <c r="AF96" s="50">
        <v>3</v>
      </c>
      <c r="AG96" s="54">
        <v>2</v>
      </c>
      <c r="AH96" s="9"/>
      <c r="AI96" s="64">
        <v>3</v>
      </c>
      <c r="AJ96" s="50">
        <v>2</v>
      </c>
      <c r="AK96" s="50">
        <v>2</v>
      </c>
      <c r="AL96" s="54">
        <v>0</v>
      </c>
      <c r="AM96" s="9"/>
      <c r="AN96" s="64">
        <v>2</v>
      </c>
      <c r="AO96" s="50">
        <v>2</v>
      </c>
      <c r="AP96" s="50">
        <v>2</v>
      </c>
      <c r="AQ96" s="54">
        <v>0</v>
      </c>
      <c r="AR96" s="9"/>
      <c r="AS96" s="53">
        <v>3</v>
      </c>
      <c r="AT96" s="53">
        <v>0</v>
      </c>
      <c r="AU96" s="56">
        <v>0</v>
      </c>
      <c r="AV96" s="18"/>
      <c r="AW96" s="15">
        <f t="shared" si="2"/>
        <v>50</v>
      </c>
      <c r="AX96" s="10"/>
      <c r="AY96" s="68" t="s">
        <v>351</v>
      </c>
      <c r="AZ96" s="68">
        <v>2</v>
      </c>
      <c r="BA96" s="68">
        <v>5</v>
      </c>
    </row>
    <row r="97" spans="1:53" ht="28" x14ac:dyDescent="0.15">
      <c r="A97" s="36">
        <v>95</v>
      </c>
      <c r="B97" s="36" t="s">
        <v>137</v>
      </c>
      <c r="C97" s="36" t="s">
        <v>478</v>
      </c>
      <c r="D97" s="17" t="s">
        <v>526</v>
      </c>
      <c r="E97" s="36" t="s">
        <v>527</v>
      </c>
      <c r="F97" s="38" t="s">
        <v>481</v>
      </c>
      <c r="G97" s="45">
        <v>45292</v>
      </c>
      <c r="H97" s="46" t="s">
        <v>239</v>
      </c>
      <c r="I97" s="47">
        <v>17</v>
      </c>
      <c r="J97" s="46" t="s">
        <v>57</v>
      </c>
      <c r="K97" s="46" t="s">
        <v>58</v>
      </c>
      <c r="L97" s="46" t="s">
        <v>58</v>
      </c>
      <c r="M97" s="46" t="s">
        <v>58</v>
      </c>
      <c r="N97" s="46" t="s">
        <v>59</v>
      </c>
      <c r="O97" s="46" t="s">
        <v>58</v>
      </c>
      <c r="P97" s="46" t="s">
        <v>60</v>
      </c>
      <c r="Q97" s="48" t="s">
        <v>61</v>
      </c>
      <c r="R97" s="46" t="s">
        <v>62</v>
      </c>
      <c r="S97" s="40" t="s">
        <v>103</v>
      </c>
      <c r="T97" s="40" t="s">
        <v>60</v>
      </c>
      <c r="U97" s="24"/>
      <c r="V97" s="52">
        <v>0</v>
      </c>
      <c r="W97" s="52">
        <v>0</v>
      </c>
      <c r="X97" s="52">
        <v>0</v>
      </c>
      <c r="Y97" s="21"/>
      <c r="Z97" s="52">
        <v>3</v>
      </c>
      <c r="AA97" s="52">
        <v>0</v>
      </c>
      <c r="AB97" s="52">
        <v>0</v>
      </c>
      <c r="AC97" s="52">
        <v>0</v>
      </c>
      <c r="AD97" s="21"/>
      <c r="AE97" s="52">
        <v>2</v>
      </c>
      <c r="AF97" s="52">
        <v>2</v>
      </c>
      <c r="AG97" s="52">
        <v>0</v>
      </c>
      <c r="AH97" s="21"/>
      <c r="AI97" s="52">
        <v>2</v>
      </c>
      <c r="AJ97" s="52">
        <v>0</v>
      </c>
      <c r="AK97" s="52">
        <v>0</v>
      </c>
      <c r="AL97" s="52">
        <v>0</v>
      </c>
      <c r="AM97" s="21"/>
      <c r="AN97" s="52">
        <v>0</v>
      </c>
      <c r="AO97" s="52">
        <v>4</v>
      </c>
      <c r="AP97" s="52">
        <v>3</v>
      </c>
      <c r="AQ97" s="52">
        <v>2</v>
      </c>
      <c r="AR97" s="21"/>
      <c r="AS97" s="52">
        <v>1</v>
      </c>
      <c r="AT97" s="52">
        <v>0</v>
      </c>
      <c r="AU97" s="52">
        <v>0</v>
      </c>
      <c r="AV97" s="21"/>
      <c r="AW97" s="15">
        <f t="shared" si="2"/>
        <v>19</v>
      </c>
      <c r="AX97" s="25"/>
      <c r="AY97" s="68" t="s">
        <v>528</v>
      </c>
      <c r="AZ97" s="68">
        <v>14</v>
      </c>
      <c r="BA97" s="68">
        <v>18</v>
      </c>
    </row>
    <row r="98" spans="1:53" ht="42" x14ac:dyDescent="0.15">
      <c r="A98" s="36">
        <v>96</v>
      </c>
      <c r="B98" s="36" t="s">
        <v>137</v>
      </c>
      <c r="C98" s="36" t="s">
        <v>478</v>
      </c>
      <c r="D98" s="17" t="s">
        <v>529</v>
      </c>
      <c r="E98" s="36" t="s">
        <v>530</v>
      </c>
      <c r="F98" s="38" t="s">
        <v>481</v>
      </c>
      <c r="G98" s="45">
        <v>45505</v>
      </c>
      <c r="H98" s="46" t="s">
        <v>186</v>
      </c>
      <c r="I98" s="47">
        <v>18</v>
      </c>
      <c r="J98" s="46" t="s">
        <v>531</v>
      </c>
      <c r="K98" s="46" t="s">
        <v>532</v>
      </c>
      <c r="L98" s="46" t="s">
        <v>58</v>
      </c>
      <c r="M98" s="46" t="s">
        <v>58</v>
      </c>
      <c r="N98" s="46" t="s">
        <v>59</v>
      </c>
      <c r="O98" s="46" t="s">
        <v>58</v>
      </c>
      <c r="P98" s="46" t="s">
        <v>60</v>
      </c>
      <c r="Q98" s="48" t="s">
        <v>188</v>
      </c>
      <c r="R98" s="46" t="s">
        <v>62</v>
      </c>
      <c r="S98" s="40" t="s">
        <v>103</v>
      </c>
      <c r="T98" s="40" t="s">
        <v>60</v>
      </c>
      <c r="U98" s="24"/>
      <c r="V98" s="52">
        <v>2</v>
      </c>
      <c r="W98" s="52">
        <v>1</v>
      </c>
      <c r="X98" s="52">
        <v>6</v>
      </c>
      <c r="Y98" s="21"/>
      <c r="Z98" s="52">
        <v>0</v>
      </c>
      <c r="AA98" s="52">
        <v>0</v>
      </c>
      <c r="AB98" s="52">
        <v>0</v>
      </c>
      <c r="AC98" s="52">
        <v>0</v>
      </c>
      <c r="AD98" s="21"/>
      <c r="AE98" s="52">
        <v>6</v>
      </c>
      <c r="AF98" s="52">
        <v>2</v>
      </c>
      <c r="AG98" s="52">
        <v>2</v>
      </c>
      <c r="AH98" s="21"/>
      <c r="AI98" s="52">
        <v>3</v>
      </c>
      <c r="AJ98" s="52">
        <v>0</v>
      </c>
      <c r="AK98" s="52">
        <v>0</v>
      </c>
      <c r="AL98" s="52">
        <v>0</v>
      </c>
      <c r="AM98" s="21"/>
      <c r="AN98" s="52">
        <v>4</v>
      </c>
      <c r="AO98" s="52">
        <v>0</v>
      </c>
      <c r="AP98" s="52">
        <v>0</v>
      </c>
      <c r="AQ98" s="52">
        <v>0</v>
      </c>
      <c r="AR98" s="21"/>
      <c r="AS98" s="52">
        <v>2</v>
      </c>
      <c r="AT98" s="52">
        <v>0</v>
      </c>
      <c r="AU98" s="52">
        <v>0</v>
      </c>
      <c r="AV98" s="21"/>
      <c r="AW98" s="15">
        <f t="shared" si="2"/>
        <v>28</v>
      </c>
      <c r="AX98" s="25"/>
      <c r="AY98" s="68" t="s">
        <v>533</v>
      </c>
      <c r="AZ98" s="68" t="s">
        <v>93</v>
      </c>
      <c r="BA98" s="68" t="s">
        <v>65</v>
      </c>
    </row>
    <row r="99" spans="1:53" ht="66.75" customHeight="1" x14ac:dyDescent="0.15">
      <c r="A99" s="36">
        <v>97</v>
      </c>
      <c r="B99" s="36" t="s">
        <v>137</v>
      </c>
      <c r="C99" s="36" t="s">
        <v>478</v>
      </c>
      <c r="D99" s="17" t="s">
        <v>534</v>
      </c>
      <c r="E99" s="36" t="s">
        <v>535</v>
      </c>
      <c r="F99" s="38" t="s">
        <v>481</v>
      </c>
      <c r="G99" s="45">
        <v>45505</v>
      </c>
      <c r="H99" s="46" t="s">
        <v>239</v>
      </c>
      <c r="I99" s="47">
        <v>1</v>
      </c>
      <c r="J99" s="46" t="s">
        <v>57</v>
      </c>
      <c r="K99" s="46" t="s">
        <v>898</v>
      </c>
      <c r="L99" s="46" t="s">
        <v>58</v>
      </c>
      <c r="M99" s="46" t="s">
        <v>58</v>
      </c>
      <c r="N99" s="46" t="s">
        <v>59</v>
      </c>
      <c r="O99" s="46" t="s">
        <v>58</v>
      </c>
      <c r="P99" s="46" t="s">
        <v>60</v>
      </c>
      <c r="Q99" s="48" t="s">
        <v>61</v>
      </c>
      <c r="R99" s="46" t="s">
        <v>62</v>
      </c>
      <c r="S99" s="40" t="s">
        <v>63</v>
      </c>
      <c r="T99" s="40" t="s">
        <v>60</v>
      </c>
      <c r="U99" s="24"/>
      <c r="V99" s="52">
        <v>2</v>
      </c>
      <c r="W99" s="52">
        <v>0</v>
      </c>
      <c r="X99" s="52">
        <v>0</v>
      </c>
      <c r="Y99" s="21"/>
      <c r="Z99" s="52">
        <v>0</v>
      </c>
      <c r="AA99" s="52">
        <v>0</v>
      </c>
      <c r="AB99" s="52">
        <v>2</v>
      </c>
      <c r="AC99" s="52">
        <v>0</v>
      </c>
      <c r="AD99" s="21"/>
      <c r="AE99" s="52">
        <v>2</v>
      </c>
      <c r="AF99" s="52">
        <v>1</v>
      </c>
      <c r="AG99" s="52">
        <v>0</v>
      </c>
      <c r="AH99" s="21"/>
      <c r="AI99" s="52">
        <v>3</v>
      </c>
      <c r="AJ99" s="52">
        <v>0</v>
      </c>
      <c r="AK99" s="52">
        <v>0</v>
      </c>
      <c r="AL99" s="52">
        <v>0</v>
      </c>
      <c r="AM99" s="21"/>
      <c r="AN99" s="52">
        <v>0</v>
      </c>
      <c r="AO99" s="52">
        <v>0</v>
      </c>
      <c r="AP99" s="52">
        <v>0</v>
      </c>
      <c r="AQ99" s="52">
        <v>0</v>
      </c>
      <c r="AR99" s="21"/>
      <c r="AS99" s="52">
        <v>0</v>
      </c>
      <c r="AT99" s="52">
        <v>0</v>
      </c>
      <c r="AU99" s="52">
        <v>0</v>
      </c>
      <c r="AV99" s="21"/>
      <c r="AW99" s="15">
        <f t="shared" ref="AW99:AW130" si="3">SUM(V99:AU99)</f>
        <v>10</v>
      </c>
      <c r="AX99" s="25"/>
      <c r="AY99" s="68">
        <v>195</v>
      </c>
      <c r="AZ99" s="68">
        <v>16</v>
      </c>
      <c r="BA99" s="68">
        <v>20</v>
      </c>
    </row>
    <row r="100" spans="1:53" ht="70" x14ac:dyDescent="0.15">
      <c r="A100" s="36">
        <v>98</v>
      </c>
      <c r="B100" s="36" t="s">
        <v>137</v>
      </c>
      <c r="C100" s="36" t="s">
        <v>478</v>
      </c>
      <c r="D100" s="17" t="s">
        <v>536</v>
      </c>
      <c r="E100" s="36" t="s">
        <v>304</v>
      </c>
      <c r="F100" s="38" t="s">
        <v>481</v>
      </c>
      <c r="G100" s="45">
        <v>45505</v>
      </c>
      <c r="H100" s="46" t="s">
        <v>239</v>
      </c>
      <c r="I100" s="47">
        <v>79</v>
      </c>
      <c r="J100" s="46" t="s">
        <v>899</v>
      </c>
      <c r="K100" s="46" t="s">
        <v>306</v>
      </c>
      <c r="L100" s="46" t="s">
        <v>537</v>
      </c>
      <c r="M100" s="46" t="s">
        <v>58</v>
      </c>
      <c r="N100" s="46" t="s">
        <v>59</v>
      </c>
      <c r="O100" s="46" t="s">
        <v>308</v>
      </c>
      <c r="P100" s="46" t="s">
        <v>60</v>
      </c>
      <c r="Q100" s="48" t="s">
        <v>61</v>
      </c>
      <c r="R100" s="46" t="s">
        <v>62</v>
      </c>
      <c r="S100" s="40" t="s">
        <v>103</v>
      </c>
      <c r="T100" s="40" t="s">
        <v>60</v>
      </c>
      <c r="U100" s="24"/>
      <c r="V100" s="52">
        <v>2</v>
      </c>
      <c r="W100" s="52">
        <v>4</v>
      </c>
      <c r="X100" s="52">
        <v>7</v>
      </c>
      <c r="Y100" s="21"/>
      <c r="Z100" s="52">
        <v>4</v>
      </c>
      <c r="AA100" s="52">
        <v>0</v>
      </c>
      <c r="AB100" s="52">
        <v>0</v>
      </c>
      <c r="AC100" s="52">
        <v>2</v>
      </c>
      <c r="AD100" s="21"/>
      <c r="AE100" s="52">
        <v>2</v>
      </c>
      <c r="AF100" s="52">
        <v>2</v>
      </c>
      <c r="AG100" s="52">
        <v>0</v>
      </c>
      <c r="AH100" s="21"/>
      <c r="AI100" s="52">
        <v>2</v>
      </c>
      <c r="AJ100" s="52">
        <v>2</v>
      </c>
      <c r="AK100" s="52">
        <v>0</v>
      </c>
      <c r="AL100" s="52">
        <v>2</v>
      </c>
      <c r="AM100" s="21"/>
      <c r="AN100" s="52">
        <v>4</v>
      </c>
      <c r="AO100" s="52">
        <v>0</v>
      </c>
      <c r="AP100" s="52">
        <v>0</v>
      </c>
      <c r="AQ100" s="52">
        <v>4</v>
      </c>
      <c r="AR100" s="21"/>
      <c r="AS100" s="52">
        <v>2</v>
      </c>
      <c r="AT100" s="52">
        <v>0</v>
      </c>
      <c r="AU100" s="52">
        <v>0</v>
      </c>
      <c r="AV100" s="21"/>
      <c r="AW100" s="15">
        <f t="shared" si="3"/>
        <v>39</v>
      </c>
      <c r="AX100" s="25"/>
      <c r="AY100" s="68" t="s">
        <v>265</v>
      </c>
      <c r="AZ100" s="68">
        <v>6</v>
      </c>
      <c r="BA100" s="68">
        <v>10</v>
      </c>
    </row>
    <row r="101" spans="1:53" ht="42" x14ac:dyDescent="0.15">
      <c r="A101" s="36">
        <v>99</v>
      </c>
      <c r="B101" s="36" t="s">
        <v>137</v>
      </c>
      <c r="C101" s="36" t="s">
        <v>478</v>
      </c>
      <c r="D101" s="17" t="s">
        <v>538</v>
      </c>
      <c r="E101" s="36" t="s">
        <v>539</v>
      </c>
      <c r="F101" s="38" t="s">
        <v>481</v>
      </c>
      <c r="G101" s="45">
        <v>45536</v>
      </c>
      <c r="H101" s="46" t="s">
        <v>186</v>
      </c>
      <c r="I101" s="47">
        <v>16</v>
      </c>
      <c r="J101" s="46" t="s">
        <v>540</v>
      </c>
      <c r="K101" s="46" t="s">
        <v>541</v>
      </c>
      <c r="L101" s="46" t="s">
        <v>58</v>
      </c>
      <c r="M101" s="46" t="s">
        <v>58</v>
      </c>
      <c r="N101" s="46" t="s">
        <v>59</v>
      </c>
      <c r="O101" s="46" t="s">
        <v>58</v>
      </c>
      <c r="P101" s="46" t="s">
        <v>60</v>
      </c>
      <c r="Q101" s="48" t="s">
        <v>188</v>
      </c>
      <c r="R101" s="46" t="s">
        <v>62</v>
      </c>
      <c r="S101" s="40" t="s">
        <v>72</v>
      </c>
      <c r="T101" s="40" t="s">
        <v>91</v>
      </c>
      <c r="U101" s="24"/>
      <c r="V101" s="52">
        <v>2</v>
      </c>
      <c r="W101" s="52">
        <v>2</v>
      </c>
      <c r="X101" s="52">
        <v>0</v>
      </c>
      <c r="Y101" s="21"/>
      <c r="Z101" s="52">
        <v>2</v>
      </c>
      <c r="AA101" s="52">
        <v>3</v>
      </c>
      <c r="AB101" s="52">
        <v>0</v>
      </c>
      <c r="AC101" s="52">
        <v>3</v>
      </c>
      <c r="AD101" s="21"/>
      <c r="AE101" s="52">
        <v>2</v>
      </c>
      <c r="AF101" s="52">
        <v>3</v>
      </c>
      <c r="AG101" s="52">
        <v>2</v>
      </c>
      <c r="AH101" s="21"/>
      <c r="AI101" s="52">
        <v>3</v>
      </c>
      <c r="AJ101" s="52">
        <v>0</v>
      </c>
      <c r="AK101" s="52">
        <v>0</v>
      </c>
      <c r="AL101" s="52">
        <v>0</v>
      </c>
      <c r="AM101" s="21"/>
      <c r="AN101" s="52">
        <v>4</v>
      </c>
      <c r="AO101" s="52">
        <v>0</v>
      </c>
      <c r="AP101" s="52">
        <v>0</v>
      </c>
      <c r="AQ101" s="52">
        <v>0</v>
      </c>
      <c r="AR101" s="21"/>
      <c r="AS101" s="52">
        <v>2</v>
      </c>
      <c r="AT101" s="52">
        <v>0</v>
      </c>
      <c r="AU101" s="52">
        <v>0</v>
      </c>
      <c r="AV101" s="21"/>
      <c r="AW101" s="15">
        <f t="shared" si="3"/>
        <v>28</v>
      </c>
      <c r="AX101" s="25"/>
      <c r="AY101" s="68" t="s">
        <v>533</v>
      </c>
      <c r="AZ101" s="68" t="s">
        <v>93</v>
      </c>
      <c r="BA101" s="68" t="s">
        <v>65</v>
      </c>
    </row>
    <row r="102" spans="1:53" s="3" customFormat="1" ht="28" x14ac:dyDescent="0.2">
      <c r="A102" s="36">
        <v>100</v>
      </c>
      <c r="B102" s="17" t="s">
        <v>85</v>
      </c>
      <c r="C102" s="17" t="s">
        <v>542</v>
      </c>
      <c r="D102" s="17" t="s">
        <v>543</v>
      </c>
      <c r="E102" s="17" t="s">
        <v>544</v>
      </c>
      <c r="F102" s="38" t="s">
        <v>545</v>
      </c>
      <c r="G102" s="43">
        <v>43617</v>
      </c>
      <c r="H102" s="40" t="s">
        <v>546</v>
      </c>
      <c r="I102" s="41">
        <v>44</v>
      </c>
      <c r="J102" s="40" t="s">
        <v>547</v>
      </c>
      <c r="K102" s="40" t="s">
        <v>548</v>
      </c>
      <c r="L102" s="40" t="s">
        <v>58</v>
      </c>
      <c r="M102" s="40" t="s">
        <v>58</v>
      </c>
      <c r="N102" s="40" t="s">
        <v>59</v>
      </c>
      <c r="O102" s="40" t="s">
        <v>58</v>
      </c>
      <c r="P102" s="40" t="s">
        <v>60</v>
      </c>
      <c r="Q102" s="42" t="s">
        <v>188</v>
      </c>
      <c r="R102" s="40" t="s">
        <v>108</v>
      </c>
      <c r="S102" s="40" t="s">
        <v>83</v>
      </c>
      <c r="T102" s="40" t="s">
        <v>73</v>
      </c>
      <c r="U102" s="7"/>
      <c r="V102" s="50">
        <v>2.5</v>
      </c>
      <c r="W102" s="50">
        <v>3</v>
      </c>
      <c r="X102" s="50">
        <v>4</v>
      </c>
      <c r="Y102" s="8"/>
      <c r="Z102" s="50">
        <v>3.5</v>
      </c>
      <c r="AA102" s="50">
        <v>1.5</v>
      </c>
      <c r="AB102" s="50">
        <v>3</v>
      </c>
      <c r="AC102" s="54">
        <v>2</v>
      </c>
      <c r="AD102" s="9"/>
      <c r="AE102" s="64">
        <v>4</v>
      </c>
      <c r="AF102" s="50">
        <v>2</v>
      </c>
      <c r="AG102" s="54">
        <v>1</v>
      </c>
      <c r="AH102" s="9"/>
      <c r="AI102" s="64">
        <v>2.5</v>
      </c>
      <c r="AJ102" s="50">
        <v>0.5</v>
      </c>
      <c r="AK102" s="50">
        <v>1</v>
      </c>
      <c r="AL102" s="54">
        <v>3.5</v>
      </c>
      <c r="AM102" s="9"/>
      <c r="AN102" s="64">
        <v>3</v>
      </c>
      <c r="AO102" s="50">
        <v>0.5</v>
      </c>
      <c r="AP102" s="50">
        <v>0.5</v>
      </c>
      <c r="AQ102" s="54">
        <v>0</v>
      </c>
      <c r="AR102" s="9"/>
      <c r="AS102" s="53">
        <v>2.5</v>
      </c>
      <c r="AT102" s="53">
        <v>3</v>
      </c>
      <c r="AU102" s="56">
        <v>6</v>
      </c>
      <c r="AV102" s="18"/>
      <c r="AW102" s="15">
        <f t="shared" si="3"/>
        <v>49.5</v>
      </c>
      <c r="AX102" s="10"/>
      <c r="AY102" s="68">
        <v>81</v>
      </c>
      <c r="AZ102" s="68">
        <v>2</v>
      </c>
      <c r="BA102" s="68">
        <v>5</v>
      </c>
    </row>
    <row r="103" spans="1:53" s="14" customFormat="1" ht="40.5" customHeight="1" x14ac:dyDescent="0.2">
      <c r="A103" s="36">
        <v>101</v>
      </c>
      <c r="B103" s="17" t="s">
        <v>51</v>
      </c>
      <c r="C103" s="17" t="s">
        <v>542</v>
      </c>
      <c r="D103" s="17" t="s">
        <v>549</v>
      </c>
      <c r="E103" s="17" t="s">
        <v>550</v>
      </c>
      <c r="F103" s="38" t="s">
        <v>545</v>
      </c>
      <c r="G103" s="43">
        <v>45139</v>
      </c>
      <c r="H103" s="40" t="s">
        <v>316</v>
      </c>
      <c r="I103" s="41" t="s">
        <v>551</v>
      </c>
      <c r="J103" s="40" t="s">
        <v>547</v>
      </c>
      <c r="K103" s="40" t="s">
        <v>900</v>
      </c>
      <c r="L103" s="40" t="s">
        <v>58</v>
      </c>
      <c r="M103" s="40" t="s">
        <v>58</v>
      </c>
      <c r="N103" s="40" t="s">
        <v>552</v>
      </c>
      <c r="O103" s="40" t="s">
        <v>58</v>
      </c>
      <c r="P103" s="40" t="s">
        <v>220</v>
      </c>
      <c r="Q103" s="42" t="s">
        <v>61</v>
      </c>
      <c r="R103" s="40" t="s">
        <v>108</v>
      </c>
      <c r="S103" s="40" t="s">
        <v>83</v>
      </c>
      <c r="T103" s="40" t="s">
        <v>73</v>
      </c>
      <c r="U103" s="7"/>
      <c r="V103" s="50">
        <v>2</v>
      </c>
      <c r="W103" s="50">
        <v>2</v>
      </c>
      <c r="X103" s="50">
        <v>8</v>
      </c>
      <c r="Y103" s="8"/>
      <c r="Z103" s="50">
        <v>4</v>
      </c>
      <c r="AA103" s="50">
        <v>3</v>
      </c>
      <c r="AB103" s="50">
        <v>3</v>
      </c>
      <c r="AC103" s="54">
        <v>3</v>
      </c>
      <c r="AD103" s="9"/>
      <c r="AE103" s="64">
        <v>7</v>
      </c>
      <c r="AF103" s="50">
        <v>3</v>
      </c>
      <c r="AG103" s="54">
        <v>1</v>
      </c>
      <c r="AH103" s="9"/>
      <c r="AI103" s="64">
        <v>3</v>
      </c>
      <c r="AJ103" s="50">
        <v>0</v>
      </c>
      <c r="AK103" s="50">
        <v>2</v>
      </c>
      <c r="AL103" s="54">
        <v>0</v>
      </c>
      <c r="AM103" s="9"/>
      <c r="AN103" s="64">
        <v>2</v>
      </c>
      <c r="AO103" s="50">
        <v>0</v>
      </c>
      <c r="AP103" s="50">
        <v>0</v>
      </c>
      <c r="AQ103" s="54">
        <v>1</v>
      </c>
      <c r="AR103" s="9"/>
      <c r="AS103" s="53">
        <v>3</v>
      </c>
      <c r="AT103" s="53">
        <v>6</v>
      </c>
      <c r="AU103" s="56">
        <v>6</v>
      </c>
      <c r="AV103" s="18"/>
      <c r="AW103" s="15">
        <f t="shared" si="3"/>
        <v>59</v>
      </c>
      <c r="AX103" s="10"/>
      <c r="AY103" s="68" t="s">
        <v>428</v>
      </c>
      <c r="AZ103" s="68">
        <v>1</v>
      </c>
      <c r="BA103" s="68">
        <v>3</v>
      </c>
    </row>
    <row r="104" spans="1:53" s="3" customFormat="1" ht="56" x14ac:dyDescent="0.2">
      <c r="A104" s="36">
        <v>102</v>
      </c>
      <c r="B104" s="17" t="s">
        <v>75</v>
      </c>
      <c r="C104" s="17" t="s">
        <v>553</v>
      </c>
      <c r="D104" s="17" t="s">
        <v>554</v>
      </c>
      <c r="E104" s="17" t="s">
        <v>555</v>
      </c>
      <c r="F104" s="38" t="s">
        <v>356</v>
      </c>
      <c r="G104" s="43">
        <v>42675</v>
      </c>
      <c r="H104" s="40" t="s">
        <v>556</v>
      </c>
      <c r="I104" s="41">
        <v>52</v>
      </c>
      <c r="J104" s="40" t="s">
        <v>557</v>
      </c>
      <c r="K104" s="40" t="s">
        <v>558</v>
      </c>
      <c r="L104" s="40" t="s">
        <v>58</v>
      </c>
      <c r="M104" s="40" t="s">
        <v>559</v>
      </c>
      <c r="N104" s="40" t="s">
        <v>560</v>
      </c>
      <c r="O104" s="40" t="s">
        <v>58</v>
      </c>
      <c r="P104" s="40" t="s">
        <v>60</v>
      </c>
      <c r="Q104" s="42" t="s">
        <v>209</v>
      </c>
      <c r="R104" s="40" t="s">
        <v>62</v>
      </c>
      <c r="S104" s="40" t="s">
        <v>63</v>
      </c>
      <c r="T104" s="40" t="s">
        <v>60</v>
      </c>
      <c r="U104" s="7"/>
      <c r="V104" s="50">
        <v>2.5</v>
      </c>
      <c r="W104" s="50">
        <v>2.5</v>
      </c>
      <c r="X104" s="50">
        <v>4</v>
      </c>
      <c r="Y104" s="8"/>
      <c r="Z104" s="50">
        <v>1.5</v>
      </c>
      <c r="AA104" s="50">
        <v>0.5</v>
      </c>
      <c r="AB104" s="50">
        <v>0</v>
      </c>
      <c r="AC104" s="54">
        <v>0</v>
      </c>
      <c r="AD104" s="9"/>
      <c r="AE104" s="64">
        <v>6</v>
      </c>
      <c r="AF104" s="50">
        <v>2.5</v>
      </c>
      <c r="AG104" s="54">
        <v>2.5</v>
      </c>
      <c r="AH104" s="9"/>
      <c r="AI104" s="64">
        <v>3</v>
      </c>
      <c r="AJ104" s="50">
        <v>2</v>
      </c>
      <c r="AK104" s="50">
        <v>2</v>
      </c>
      <c r="AL104" s="54">
        <v>0</v>
      </c>
      <c r="AM104" s="9"/>
      <c r="AN104" s="64">
        <v>2.5</v>
      </c>
      <c r="AO104" s="50">
        <v>3.5</v>
      </c>
      <c r="AP104" s="50">
        <v>3.5</v>
      </c>
      <c r="AQ104" s="54">
        <v>2.5</v>
      </c>
      <c r="AR104" s="9"/>
      <c r="AS104" s="53">
        <v>3</v>
      </c>
      <c r="AT104" s="53">
        <v>0</v>
      </c>
      <c r="AU104" s="56">
        <v>6</v>
      </c>
      <c r="AV104" s="18"/>
      <c r="AW104" s="15">
        <f t="shared" si="3"/>
        <v>50</v>
      </c>
      <c r="AX104" s="10"/>
      <c r="AY104" s="68" t="s">
        <v>351</v>
      </c>
      <c r="AZ104" s="68" t="s">
        <v>561</v>
      </c>
      <c r="BA104" s="68" t="s">
        <v>93</v>
      </c>
    </row>
    <row r="105" spans="1:53" s="3" customFormat="1" ht="28" x14ac:dyDescent="0.2">
      <c r="A105" s="36">
        <v>103</v>
      </c>
      <c r="B105" s="17" t="s">
        <v>75</v>
      </c>
      <c r="C105" s="17" t="s">
        <v>553</v>
      </c>
      <c r="D105" s="17" t="s">
        <v>562</v>
      </c>
      <c r="E105" s="17" t="s">
        <v>563</v>
      </c>
      <c r="F105" s="38" t="s">
        <v>356</v>
      </c>
      <c r="G105" s="43">
        <v>43160</v>
      </c>
      <c r="H105" s="40" t="s">
        <v>564</v>
      </c>
      <c r="I105" s="41">
        <v>18</v>
      </c>
      <c r="J105" s="40" t="s">
        <v>57</v>
      </c>
      <c r="K105" s="40" t="s">
        <v>58</v>
      </c>
      <c r="L105" s="40" t="s">
        <v>58</v>
      </c>
      <c r="M105" s="40" t="s">
        <v>501</v>
      </c>
      <c r="N105" s="40" t="s">
        <v>59</v>
      </c>
      <c r="O105" s="40" t="s">
        <v>58</v>
      </c>
      <c r="P105" s="40" t="s">
        <v>60</v>
      </c>
      <c r="Q105" s="42" t="s">
        <v>61</v>
      </c>
      <c r="R105" s="40" t="s">
        <v>62</v>
      </c>
      <c r="S105" s="40" t="s">
        <v>63</v>
      </c>
      <c r="T105" s="40" t="s">
        <v>60</v>
      </c>
      <c r="U105" s="7"/>
      <c r="V105" s="50">
        <v>2.5</v>
      </c>
      <c r="W105" s="50">
        <v>0.5</v>
      </c>
      <c r="X105" s="50">
        <v>4.5</v>
      </c>
      <c r="Y105" s="8"/>
      <c r="Z105" s="50">
        <v>2.5</v>
      </c>
      <c r="AA105" s="50">
        <v>0</v>
      </c>
      <c r="AB105" s="50">
        <v>1</v>
      </c>
      <c r="AC105" s="54">
        <v>0</v>
      </c>
      <c r="AD105" s="9"/>
      <c r="AE105" s="64">
        <v>5</v>
      </c>
      <c r="AF105" s="50">
        <v>2</v>
      </c>
      <c r="AG105" s="54">
        <v>1</v>
      </c>
      <c r="AH105" s="9"/>
      <c r="AI105" s="64">
        <v>2.5</v>
      </c>
      <c r="AJ105" s="50">
        <v>1</v>
      </c>
      <c r="AK105" s="50">
        <v>1.5</v>
      </c>
      <c r="AL105" s="54">
        <v>0</v>
      </c>
      <c r="AM105" s="9"/>
      <c r="AN105" s="64">
        <v>1.5</v>
      </c>
      <c r="AO105" s="50">
        <v>1.5</v>
      </c>
      <c r="AP105" s="50">
        <v>0</v>
      </c>
      <c r="AQ105" s="54">
        <v>0</v>
      </c>
      <c r="AR105" s="9"/>
      <c r="AS105" s="53">
        <v>3</v>
      </c>
      <c r="AT105" s="53">
        <v>0</v>
      </c>
      <c r="AU105" s="56">
        <v>0</v>
      </c>
      <c r="AV105" s="18"/>
      <c r="AW105" s="15">
        <f t="shared" si="3"/>
        <v>30</v>
      </c>
      <c r="AX105" s="10"/>
      <c r="AY105" s="68">
        <v>159</v>
      </c>
      <c r="AZ105" s="68">
        <v>4</v>
      </c>
      <c r="BA105" s="68">
        <v>28</v>
      </c>
    </row>
    <row r="106" spans="1:53" s="3" customFormat="1" ht="28" x14ac:dyDescent="0.2">
      <c r="A106" s="36">
        <v>104</v>
      </c>
      <c r="B106" s="17" t="s">
        <v>75</v>
      </c>
      <c r="C106" s="17" t="s">
        <v>553</v>
      </c>
      <c r="D106" s="17" t="s">
        <v>565</v>
      </c>
      <c r="E106" s="34" t="s">
        <v>566</v>
      </c>
      <c r="F106" s="38" t="s">
        <v>356</v>
      </c>
      <c r="G106" s="43">
        <v>43374</v>
      </c>
      <c r="H106" s="40" t="s">
        <v>901</v>
      </c>
      <c r="I106" s="41">
        <v>25</v>
      </c>
      <c r="J106" s="40" t="s">
        <v>557</v>
      </c>
      <c r="K106" s="40" t="s">
        <v>58</v>
      </c>
      <c r="L106" s="40" t="s">
        <v>58</v>
      </c>
      <c r="M106" s="40" t="s">
        <v>567</v>
      </c>
      <c r="N106" s="40" t="s">
        <v>59</v>
      </c>
      <c r="O106" s="40" t="s">
        <v>58</v>
      </c>
      <c r="P106" s="40" t="s">
        <v>60</v>
      </c>
      <c r="Q106" s="48" t="s">
        <v>61</v>
      </c>
      <c r="R106" s="40" t="s">
        <v>62</v>
      </c>
      <c r="S106" s="40" t="s">
        <v>63</v>
      </c>
      <c r="T106" s="40" t="s">
        <v>60</v>
      </c>
      <c r="U106" s="7"/>
      <c r="V106" s="50">
        <v>1.5</v>
      </c>
      <c r="W106" s="50">
        <v>2</v>
      </c>
      <c r="X106" s="50">
        <v>4</v>
      </c>
      <c r="Y106" s="8"/>
      <c r="Z106" s="50">
        <v>2.5</v>
      </c>
      <c r="AA106" s="50">
        <v>2.5</v>
      </c>
      <c r="AB106" s="50">
        <v>2</v>
      </c>
      <c r="AC106" s="54">
        <v>1.5</v>
      </c>
      <c r="AD106" s="9"/>
      <c r="AE106" s="64">
        <v>4</v>
      </c>
      <c r="AF106" s="50">
        <v>2</v>
      </c>
      <c r="AG106" s="54">
        <v>3.5</v>
      </c>
      <c r="AH106" s="9"/>
      <c r="AI106" s="64">
        <v>2</v>
      </c>
      <c r="AJ106" s="50">
        <v>1</v>
      </c>
      <c r="AK106" s="50">
        <v>1.5</v>
      </c>
      <c r="AL106" s="54">
        <v>0</v>
      </c>
      <c r="AM106" s="9"/>
      <c r="AN106" s="64">
        <v>2</v>
      </c>
      <c r="AO106" s="50">
        <v>3</v>
      </c>
      <c r="AP106" s="50">
        <v>3</v>
      </c>
      <c r="AQ106" s="54">
        <v>3.5</v>
      </c>
      <c r="AR106" s="9"/>
      <c r="AS106" s="53">
        <v>2.5</v>
      </c>
      <c r="AT106" s="53">
        <v>0</v>
      </c>
      <c r="AU106" s="56">
        <v>6</v>
      </c>
      <c r="AV106" s="18"/>
      <c r="AW106" s="15">
        <f t="shared" si="3"/>
        <v>50</v>
      </c>
      <c r="AX106" s="10"/>
      <c r="AY106" s="68" t="s">
        <v>351</v>
      </c>
      <c r="AZ106" s="68" t="s">
        <v>561</v>
      </c>
      <c r="BA106" s="68" t="s">
        <v>93</v>
      </c>
    </row>
    <row r="107" spans="1:53" s="3" customFormat="1" ht="28" x14ac:dyDescent="0.2">
      <c r="A107" s="36">
        <v>105</v>
      </c>
      <c r="B107" s="17" t="s">
        <v>85</v>
      </c>
      <c r="C107" s="17" t="s">
        <v>553</v>
      </c>
      <c r="D107" s="17" t="s">
        <v>568</v>
      </c>
      <c r="E107" s="17" t="s">
        <v>569</v>
      </c>
      <c r="F107" s="38" t="s">
        <v>356</v>
      </c>
      <c r="G107" s="43">
        <v>43770</v>
      </c>
      <c r="H107" s="40" t="s">
        <v>292</v>
      </c>
      <c r="I107" s="41">
        <v>12</v>
      </c>
      <c r="J107" s="40" t="s">
        <v>57</v>
      </c>
      <c r="K107" s="40" t="s">
        <v>570</v>
      </c>
      <c r="L107" s="40" t="s">
        <v>58</v>
      </c>
      <c r="M107" s="40" t="s">
        <v>567</v>
      </c>
      <c r="N107" s="40" t="s">
        <v>571</v>
      </c>
      <c r="O107" s="40" t="s">
        <v>58</v>
      </c>
      <c r="P107" s="40" t="s">
        <v>60</v>
      </c>
      <c r="Q107" s="42" t="s">
        <v>61</v>
      </c>
      <c r="R107" s="40" t="s">
        <v>62</v>
      </c>
      <c r="S107" s="40" t="s">
        <v>63</v>
      </c>
      <c r="T107" s="40" t="s">
        <v>60</v>
      </c>
      <c r="U107" s="7"/>
      <c r="V107" s="50">
        <v>1</v>
      </c>
      <c r="W107" s="50">
        <v>0</v>
      </c>
      <c r="X107" s="50">
        <v>2</v>
      </c>
      <c r="Y107" s="8"/>
      <c r="Z107" s="50">
        <v>1.5</v>
      </c>
      <c r="AA107" s="50">
        <v>0.5</v>
      </c>
      <c r="AB107" s="50">
        <v>1</v>
      </c>
      <c r="AC107" s="54">
        <v>1.5</v>
      </c>
      <c r="AD107" s="9"/>
      <c r="AE107" s="64">
        <v>1</v>
      </c>
      <c r="AF107" s="50">
        <v>1.5</v>
      </c>
      <c r="AG107" s="54">
        <v>1</v>
      </c>
      <c r="AH107" s="9"/>
      <c r="AI107" s="64">
        <v>1.5</v>
      </c>
      <c r="AJ107" s="50">
        <v>0</v>
      </c>
      <c r="AK107" s="50">
        <v>1</v>
      </c>
      <c r="AL107" s="54">
        <v>0</v>
      </c>
      <c r="AM107" s="9"/>
      <c r="AN107" s="64">
        <v>2</v>
      </c>
      <c r="AO107" s="50">
        <v>2</v>
      </c>
      <c r="AP107" s="50">
        <v>3.5</v>
      </c>
      <c r="AQ107" s="54">
        <v>1</v>
      </c>
      <c r="AR107" s="9"/>
      <c r="AS107" s="53">
        <v>3</v>
      </c>
      <c r="AT107" s="53">
        <v>0</v>
      </c>
      <c r="AU107" s="56">
        <v>6</v>
      </c>
      <c r="AV107" s="18"/>
      <c r="AW107" s="15">
        <f t="shared" si="3"/>
        <v>31</v>
      </c>
      <c r="AX107" s="10"/>
      <c r="AY107" s="68" t="s">
        <v>183</v>
      </c>
      <c r="AZ107" s="68">
        <v>3</v>
      </c>
      <c r="BA107" s="68">
        <v>27</v>
      </c>
    </row>
    <row r="108" spans="1:53" s="3" customFormat="1" ht="70" x14ac:dyDescent="0.2">
      <c r="A108" s="36">
        <v>106</v>
      </c>
      <c r="B108" s="17" t="s">
        <v>75</v>
      </c>
      <c r="C108" s="17" t="s">
        <v>572</v>
      </c>
      <c r="D108" s="17" t="s">
        <v>573</v>
      </c>
      <c r="E108" s="17" t="s">
        <v>574</v>
      </c>
      <c r="F108" s="38" t="s">
        <v>491</v>
      </c>
      <c r="G108" s="43">
        <v>41821</v>
      </c>
      <c r="H108" s="40" t="s">
        <v>334</v>
      </c>
      <c r="I108" s="41">
        <v>52</v>
      </c>
      <c r="J108" s="40" t="s">
        <v>575</v>
      </c>
      <c r="K108" s="40" t="s">
        <v>58</v>
      </c>
      <c r="L108" s="40" t="s">
        <v>58</v>
      </c>
      <c r="M108" s="40" t="s">
        <v>58</v>
      </c>
      <c r="N108" s="40" t="s">
        <v>423</v>
      </c>
      <c r="O108" s="40" t="s">
        <v>58</v>
      </c>
      <c r="P108" s="40" t="s">
        <v>60</v>
      </c>
      <c r="Q108" s="48" t="s">
        <v>61</v>
      </c>
      <c r="R108" s="40" t="s">
        <v>108</v>
      </c>
      <c r="S108" s="40" t="s">
        <v>63</v>
      </c>
      <c r="T108" s="40" t="s">
        <v>60</v>
      </c>
      <c r="U108" s="7"/>
      <c r="V108" s="50">
        <v>3</v>
      </c>
      <c r="W108" s="50">
        <v>2.5</v>
      </c>
      <c r="X108" s="50">
        <v>5.5</v>
      </c>
      <c r="Y108" s="8"/>
      <c r="Z108" s="50">
        <v>2.5</v>
      </c>
      <c r="AA108" s="50">
        <v>2.5</v>
      </c>
      <c r="AB108" s="50">
        <v>3.5</v>
      </c>
      <c r="AC108" s="54">
        <v>0.5</v>
      </c>
      <c r="AD108" s="9"/>
      <c r="AE108" s="64">
        <v>4</v>
      </c>
      <c r="AF108" s="50">
        <v>2</v>
      </c>
      <c r="AG108" s="54">
        <v>3.5</v>
      </c>
      <c r="AH108" s="9"/>
      <c r="AI108" s="64">
        <v>3.5</v>
      </c>
      <c r="AJ108" s="50">
        <v>1.5</v>
      </c>
      <c r="AK108" s="50">
        <v>2</v>
      </c>
      <c r="AL108" s="54">
        <v>1</v>
      </c>
      <c r="AM108" s="9"/>
      <c r="AN108" s="64">
        <v>3.5</v>
      </c>
      <c r="AO108" s="50">
        <v>2.5</v>
      </c>
      <c r="AP108" s="50">
        <v>3.5</v>
      </c>
      <c r="AQ108" s="54">
        <v>2</v>
      </c>
      <c r="AR108" s="9"/>
      <c r="AS108" s="53">
        <v>2</v>
      </c>
      <c r="AT108" s="53">
        <v>0</v>
      </c>
      <c r="AU108" s="56">
        <v>0</v>
      </c>
      <c r="AV108" s="18"/>
      <c r="AW108" s="15">
        <f t="shared" si="3"/>
        <v>51</v>
      </c>
      <c r="AX108" s="10"/>
      <c r="AY108" s="68" t="s">
        <v>169</v>
      </c>
      <c r="AZ108" s="68">
        <v>5</v>
      </c>
      <c r="BA108" s="68">
        <v>5</v>
      </c>
    </row>
    <row r="109" spans="1:53" s="3" customFormat="1" ht="56" x14ac:dyDescent="0.2">
      <c r="A109" s="36">
        <v>107</v>
      </c>
      <c r="B109" s="17" t="s">
        <v>75</v>
      </c>
      <c r="C109" s="17" t="s">
        <v>572</v>
      </c>
      <c r="D109" s="17" t="s">
        <v>576</v>
      </c>
      <c r="E109" s="17" t="s">
        <v>577</v>
      </c>
      <c r="F109" s="38" t="s">
        <v>491</v>
      </c>
      <c r="G109" s="43">
        <v>42887</v>
      </c>
      <c r="H109" s="40" t="s">
        <v>578</v>
      </c>
      <c r="I109" s="41">
        <v>12</v>
      </c>
      <c r="J109" s="40" t="s">
        <v>902</v>
      </c>
      <c r="K109" s="40" t="s">
        <v>58</v>
      </c>
      <c r="L109" s="40" t="s">
        <v>58</v>
      </c>
      <c r="M109" s="40" t="s">
        <v>58</v>
      </c>
      <c r="N109" s="40" t="s">
        <v>579</v>
      </c>
      <c r="O109" s="40" t="s">
        <v>58</v>
      </c>
      <c r="P109" s="40" t="s">
        <v>60</v>
      </c>
      <c r="Q109" s="42" t="s">
        <v>61</v>
      </c>
      <c r="R109" s="40" t="s">
        <v>62</v>
      </c>
      <c r="S109" s="40" t="s">
        <v>63</v>
      </c>
      <c r="T109" s="40" t="s">
        <v>60</v>
      </c>
      <c r="U109" s="7"/>
      <c r="V109" s="50">
        <v>1</v>
      </c>
      <c r="W109" s="50">
        <v>1.5</v>
      </c>
      <c r="X109" s="50">
        <v>2.5</v>
      </c>
      <c r="Y109" s="8"/>
      <c r="Z109" s="50">
        <v>1.5</v>
      </c>
      <c r="AA109" s="50">
        <v>0</v>
      </c>
      <c r="AB109" s="50">
        <v>1.5</v>
      </c>
      <c r="AC109" s="54">
        <v>0</v>
      </c>
      <c r="AD109" s="9"/>
      <c r="AE109" s="64">
        <v>3.5</v>
      </c>
      <c r="AF109" s="50">
        <v>2</v>
      </c>
      <c r="AG109" s="54">
        <v>0.5</v>
      </c>
      <c r="AH109" s="9"/>
      <c r="AI109" s="64">
        <v>2</v>
      </c>
      <c r="AJ109" s="50">
        <v>0.5</v>
      </c>
      <c r="AK109" s="50">
        <v>1</v>
      </c>
      <c r="AL109" s="54">
        <v>0</v>
      </c>
      <c r="AM109" s="9"/>
      <c r="AN109" s="64">
        <v>1.5</v>
      </c>
      <c r="AO109" s="50">
        <v>0.5</v>
      </c>
      <c r="AP109" s="50">
        <v>1</v>
      </c>
      <c r="AQ109" s="54">
        <v>0</v>
      </c>
      <c r="AR109" s="9"/>
      <c r="AS109" s="53">
        <v>2</v>
      </c>
      <c r="AT109" s="53">
        <v>0</v>
      </c>
      <c r="AU109" s="56">
        <v>0</v>
      </c>
      <c r="AV109" s="18"/>
      <c r="AW109" s="15">
        <f t="shared" si="3"/>
        <v>22.5</v>
      </c>
      <c r="AX109" s="10"/>
      <c r="AY109" s="68" t="s">
        <v>580</v>
      </c>
      <c r="AZ109" s="68" t="s">
        <v>283</v>
      </c>
      <c r="BA109" s="68" t="s">
        <v>129</v>
      </c>
    </row>
    <row r="110" spans="1:53" s="3" customFormat="1" ht="42" x14ac:dyDescent="0.2">
      <c r="A110" s="36">
        <v>108</v>
      </c>
      <c r="B110" s="17" t="s">
        <v>85</v>
      </c>
      <c r="C110" s="17" t="s">
        <v>572</v>
      </c>
      <c r="D110" s="17" t="s">
        <v>581</v>
      </c>
      <c r="E110" s="34" t="s">
        <v>582</v>
      </c>
      <c r="F110" s="38" t="s">
        <v>491</v>
      </c>
      <c r="G110" s="43">
        <v>43647</v>
      </c>
      <c r="H110" s="40" t="s">
        <v>583</v>
      </c>
      <c r="I110" s="41">
        <v>48</v>
      </c>
      <c r="J110" s="40" t="s">
        <v>903</v>
      </c>
      <c r="K110" s="40" t="s">
        <v>58</v>
      </c>
      <c r="L110" s="40" t="s">
        <v>58</v>
      </c>
      <c r="M110" s="40" t="s">
        <v>58</v>
      </c>
      <c r="N110" s="40" t="s">
        <v>525</v>
      </c>
      <c r="O110" s="40" t="s">
        <v>58</v>
      </c>
      <c r="P110" s="40" t="s">
        <v>60</v>
      </c>
      <c r="Q110" s="42" t="s">
        <v>127</v>
      </c>
      <c r="R110" s="40" t="s">
        <v>62</v>
      </c>
      <c r="S110" s="40" t="s">
        <v>63</v>
      </c>
      <c r="T110" s="40" t="s">
        <v>60</v>
      </c>
      <c r="U110" s="7"/>
      <c r="V110" s="50">
        <v>2.5</v>
      </c>
      <c r="W110" s="50">
        <v>1</v>
      </c>
      <c r="X110" s="50">
        <v>5</v>
      </c>
      <c r="Y110" s="8"/>
      <c r="Z110" s="50">
        <v>3.5</v>
      </c>
      <c r="AA110" s="50">
        <v>2</v>
      </c>
      <c r="AB110" s="50">
        <v>3</v>
      </c>
      <c r="AC110" s="54">
        <v>1</v>
      </c>
      <c r="AD110" s="9"/>
      <c r="AE110" s="64">
        <v>6</v>
      </c>
      <c r="AF110" s="50">
        <v>3</v>
      </c>
      <c r="AG110" s="54">
        <v>3</v>
      </c>
      <c r="AH110" s="9"/>
      <c r="AI110" s="64">
        <v>3.5</v>
      </c>
      <c r="AJ110" s="50">
        <v>2.5</v>
      </c>
      <c r="AK110" s="50">
        <v>2</v>
      </c>
      <c r="AL110" s="54">
        <v>0</v>
      </c>
      <c r="AM110" s="9"/>
      <c r="AN110" s="64">
        <v>3</v>
      </c>
      <c r="AO110" s="50">
        <v>0.5</v>
      </c>
      <c r="AP110" s="50">
        <v>1</v>
      </c>
      <c r="AQ110" s="54">
        <v>0.5</v>
      </c>
      <c r="AR110" s="9"/>
      <c r="AS110" s="53">
        <v>3</v>
      </c>
      <c r="AT110" s="53">
        <v>0</v>
      </c>
      <c r="AU110" s="56">
        <v>0</v>
      </c>
      <c r="AV110" s="18"/>
      <c r="AW110" s="15">
        <f t="shared" si="3"/>
        <v>46</v>
      </c>
      <c r="AX110" s="10"/>
      <c r="AY110" s="68" t="s">
        <v>128</v>
      </c>
      <c r="AZ110" s="68">
        <v>8</v>
      </c>
      <c r="BA110" s="68">
        <v>8</v>
      </c>
    </row>
    <row r="111" spans="1:53" s="3" customFormat="1" ht="70" x14ac:dyDescent="0.2">
      <c r="A111" s="36">
        <v>109</v>
      </c>
      <c r="B111" s="17" t="s">
        <v>51</v>
      </c>
      <c r="C111" s="17" t="s">
        <v>572</v>
      </c>
      <c r="D111" s="17" t="s">
        <v>584</v>
      </c>
      <c r="E111" s="17" t="s">
        <v>585</v>
      </c>
      <c r="F111" s="38" t="s">
        <v>491</v>
      </c>
      <c r="G111" s="43">
        <v>43983</v>
      </c>
      <c r="H111" s="40" t="s">
        <v>586</v>
      </c>
      <c r="I111" s="41">
        <v>48</v>
      </c>
      <c r="J111" s="40" t="s">
        <v>587</v>
      </c>
      <c r="K111" s="40" t="s">
        <v>58</v>
      </c>
      <c r="L111" s="40" t="s">
        <v>58</v>
      </c>
      <c r="M111" s="40" t="s">
        <v>58</v>
      </c>
      <c r="N111" s="40" t="s">
        <v>588</v>
      </c>
      <c r="O111" s="40" t="s">
        <v>58</v>
      </c>
      <c r="P111" s="40" t="s">
        <v>60</v>
      </c>
      <c r="Q111" s="42" t="s">
        <v>188</v>
      </c>
      <c r="R111" s="40" t="s">
        <v>62</v>
      </c>
      <c r="S111" s="40" t="s">
        <v>103</v>
      </c>
      <c r="T111" s="40" t="s">
        <v>60</v>
      </c>
      <c r="U111" s="7"/>
      <c r="V111" s="50">
        <v>3</v>
      </c>
      <c r="W111" s="50">
        <v>2</v>
      </c>
      <c r="X111" s="50">
        <v>8</v>
      </c>
      <c r="Y111" s="8"/>
      <c r="Z111" s="50">
        <v>4</v>
      </c>
      <c r="AA111" s="50">
        <v>3</v>
      </c>
      <c r="AB111" s="50">
        <v>4</v>
      </c>
      <c r="AC111" s="54">
        <v>3</v>
      </c>
      <c r="AD111" s="9"/>
      <c r="AE111" s="64">
        <v>6</v>
      </c>
      <c r="AF111" s="50">
        <v>4</v>
      </c>
      <c r="AG111" s="54">
        <v>3</v>
      </c>
      <c r="AH111" s="9"/>
      <c r="AI111" s="64">
        <v>3</v>
      </c>
      <c r="AJ111" s="50">
        <v>0</v>
      </c>
      <c r="AK111" s="50">
        <v>2</v>
      </c>
      <c r="AL111" s="54">
        <v>0</v>
      </c>
      <c r="AM111" s="9"/>
      <c r="AN111" s="64">
        <v>4</v>
      </c>
      <c r="AO111" s="50">
        <v>2</v>
      </c>
      <c r="AP111" s="50">
        <v>0</v>
      </c>
      <c r="AQ111" s="54">
        <v>4</v>
      </c>
      <c r="AR111" s="9"/>
      <c r="AS111" s="53">
        <v>2</v>
      </c>
      <c r="AT111" s="53">
        <v>0</v>
      </c>
      <c r="AU111" s="56">
        <v>0</v>
      </c>
      <c r="AV111" s="18"/>
      <c r="AW111" s="15">
        <f t="shared" si="3"/>
        <v>57</v>
      </c>
      <c r="AX111" s="10"/>
      <c r="AY111" s="68" t="s">
        <v>196</v>
      </c>
      <c r="AZ111" s="68">
        <v>3</v>
      </c>
      <c r="BA111" s="68">
        <v>3</v>
      </c>
    </row>
    <row r="112" spans="1:53" s="3" customFormat="1" ht="28" x14ac:dyDescent="0.2">
      <c r="A112" s="36">
        <v>110</v>
      </c>
      <c r="B112" s="17" t="s">
        <v>85</v>
      </c>
      <c r="C112" s="17" t="s">
        <v>572</v>
      </c>
      <c r="D112" s="17" t="s">
        <v>589</v>
      </c>
      <c r="E112" s="17" t="s">
        <v>590</v>
      </c>
      <c r="F112" s="38" t="s">
        <v>491</v>
      </c>
      <c r="G112" s="43">
        <v>44013</v>
      </c>
      <c r="H112" s="40" t="s">
        <v>117</v>
      </c>
      <c r="I112" s="41">
        <v>8</v>
      </c>
      <c r="J112" s="40" t="s">
        <v>57</v>
      </c>
      <c r="K112" s="40" t="s">
        <v>58</v>
      </c>
      <c r="L112" s="40" t="s">
        <v>58</v>
      </c>
      <c r="M112" s="40" t="s">
        <v>58</v>
      </c>
      <c r="N112" s="40" t="s">
        <v>591</v>
      </c>
      <c r="O112" s="40" t="s">
        <v>58</v>
      </c>
      <c r="P112" s="40" t="s">
        <v>60</v>
      </c>
      <c r="Q112" s="42" t="s">
        <v>120</v>
      </c>
      <c r="R112" s="40" t="s">
        <v>108</v>
      </c>
      <c r="S112" s="40" t="s">
        <v>63</v>
      </c>
      <c r="T112" s="40" t="s">
        <v>60</v>
      </c>
      <c r="U112" s="7"/>
      <c r="V112" s="50">
        <v>1.5</v>
      </c>
      <c r="W112" s="50">
        <v>1.5</v>
      </c>
      <c r="X112" s="50">
        <v>4</v>
      </c>
      <c r="Y112" s="8"/>
      <c r="Z112" s="50">
        <v>2</v>
      </c>
      <c r="AA112" s="50">
        <v>0</v>
      </c>
      <c r="AB112" s="50">
        <v>1</v>
      </c>
      <c r="AC112" s="54">
        <v>0.5</v>
      </c>
      <c r="AD112" s="9"/>
      <c r="AE112" s="64">
        <v>4</v>
      </c>
      <c r="AF112" s="50">
        <v>1.5</v>
      </c>
      <c r="AG112" s="54">
        <v>2</v>
      </c>
      <c r="AH112" s="9"/>
      <c r="AI112" s="64">
        <v>2</v>
      </c>
      <c r="AJ112" s="50">
        <v>1</v>
      </c>
      <c r="AK112" s="50">
        <v>1</v>
      </c>
      <c r="AL112" s="54">
        <v>0.5</v>
      </c>
      <c r="AM112" s="9"/>
      <c r="AN112" s="64">
        <v>2</v>
      </c>
      <c r="AO112" s="50">
        <v>1</v>
      </c>
      <c r="AP112" s="50">
        <v>0.5</v>
      </c>
      <c r="AQ112" s="54">
        <v>0.5</v>
      </c>
      <c r="AR112" s="9"/>
      <c r="AS112" s="53">
        <v>0.5</v>
      </c>
      <c r="AT112" s="53">
        <v>0</v>
      </c>
      <c r="AU112" s="56">
        <v>0</v>
      </c>
      <c r="AV112" s="18"/>
      <c r="AW112" s="15">
        <f t="shared" si="3"/>
        <v>27</v>
      </c>
      <c r="AX112" s="10"/>
      <c r="AY112" s="68" t="s">
        <v>195</v>
      </c>
      <c r="AZ112" s="68">
        <v>10</v>
      </c>
      <c r="BA112" s="68">
        <v>10</v>
      </c>
    </row>
    <row r="113" spans="1:53" s="3" customFormat="1" ht="28" x14ac:dyDescent="0.2">
      <c r="A113" s="36">
        <v>111</v>
      </c>
      <c r="B113" s="17" t="s">
        <v>85</v>
      </c>
      <c r="C113" s="17" t="s">
        <v>572</v>
      </c>
      <c r="D113" s="17" t="s">
        <v>592</v>
      </c>
      <c r="E113" s="17" t="s">
        <v>593</v>
      </c>
      <c r="F113" s="38" t="s">
        <v>491</v>
      </c>
      <c r="G113" s="43">
        <v>44013</v>
      </c>
      <c r="H113" s="40" t="s">
        <v>594</v>
      </c>
      <c r="I113" s="41">
        <v>4</v>
      </c>
      <c r="J113" s="40" t="s">
        <v>57</v>
      </c>
      <c r="K113" s="40" t="s">
        <v>58</v>
      </c>
      <c r="L113" s="40" t="s">
        <v>58</v>
      </c>
      <c r="M113" s="40" t="s">
        <v>58</v>
      </c>
      <c r="N113" s="40" t="s">
        <v>595</v>
      </c>
      <c r="O113" s="40" t="s">
        <v>58</v>
      </c>
      <c r="P113" s="40" t="s">
        <v>60</v>
      </c>
      <c r="Q113" s="42" t="s">
        <v>487</v>
      </c>
      <c r="R113" s="40" t="s">
        <v>62</v>
      </c>
      <c r="S113" s="40" t="s">
        <v>63</v>
      </c>
      <c r="T113" s="40" t="s">
        <v>60</v>
      </c>
      <c r="U113" s="7"/>
      <c r="V113" s="50">
        <v>2</v>
      </c>
      <c r="W113" s="50">
        <v>0</v>
      </c>
      <c r="X113" s="50">
        <v>0</v>
      </c>
      <c r="Y113" s="8"/>
      <c r="Z113" s="50">
        <v>1</v>
      </c>
      <c r="AA113" s="50">
        <v>0</v>
      </c>
      <c r="AB113" s="50">
        <v>1</v>
      </c>
      <c r="AC113" s="54">
        <v>0</v>
      </c>
      <c r="AD113" s="9"/>
      <c r="AE113" s="64">
        <v>2</v>
      </c>
      <c r="AF113" s="50">
        <v>2</v>
      </c>
      <c r="AG113" s="54">
        <v>2</v>
      </c>
      <c r="AH113" s="9"/>
      <c r="AI113" s="64">
        <v>1.5</v>
      </c>
      <c r="AJ113" s="50">
        <v>0.5</v>
      </c>
      <c r="AK113" s="50">
        <v>1</v>
      </c>
      <c r="AL113" s="54">
        <v>0</v>
      </c>
      <c r="AM113" s="9"/>
      <c r="AN113" s="64">
        <v>2</v>
      </c>
      <c r="AO113" s="50">
        <v>0.5</v>
      </c>
      <c r="AP113" s="50">
        <v>1</v>
      </c>
      <c r="AQ113" s="54">
        <v>0</v>
      </c>
      <c r="AR113" s="9"/>
      <c r="AS113" s="53">
        <v>0.5</v>
      </c>
      <c r="AT113" s="53">
        <v>0</v>
      </c>
      <c r="AU113" s="56">
        <v>3</v>
      </c>
      <c r="AV113" s="18"/>
      <c r="AW113" s="15">
        <f t="shared" si="3"/>
        <v>20</v>
      </c>
      <c r="AX113" s="10"/>
      <c r="AY113" s="68">
        <v>186</v>
      </c>
      <c r="AZ113" s="68">
        <v>14</v>
      </c>
      <c r="BA113" s="68">
        <v>16</v>
      </c>
    </row>
    <row r="114" spans="1:53" s="3" customFormat="1" ht="70" x14ac:dyDescent="0.2">
      <c r="A114" s="36">
        <v>112</v>
      </c>
      <c r="B114" s="17" t="s">
        <v>123</v>
      </c>
      <c r="C114" s="17" t="s">
        <v>572</v>
      </c>
      <c r="D114" s="17" t="s">
        <v>596</v>
      </c>
      <c r="E114" s="17" t="s">
        <v>597</v>
      </c>
      <c r="F114" s="38" t="s">
        <v>491</v>
      </c>
      <c r="G114" s="43">
        <v>44136</v>
      </c>
      <c r="H114" s="40" t="s">
        <v>126</v>
      </c>
      <c r="I114" s="41">
        <v>5</v>
      </c>
      <c r="J114" s="40" t="s">
        <v>57</v>
      </c>
      <c r="K114" s="40" t="s">
        <v>58</v>
      </c>
      <c r="L114" s="40" t="s">
        <v>58</v>
      </c>
      <c r="M114" s="40" t="s">
        <v>58</v>
      </c>
      <c r="N114" s="40" t="s">
        <v>258</v>
      </c>
      <c r="O114" s="40" t="s">
        <v>598</v>
      </c>
      <c r="P114" s="40" t="s">
        <v>60</v>
      </c>
      <c r="Q114" s="42" t="s">
        <v>127</v>
      </c>
      <c r="R114" s="40" t="s">
        <v>62</v>
      </c>
      <c r="S114" s="40" t="s">
        <v>63</v>
      </c>
      <c r="T114" s="40" t="s">
        <v>60</v>
      </c>
      <c r="U114" s="7"/>
      <c r="V114" s="50">
        <v>1</v>
      </c>
      <c r="W114" s="50">
        <v>1</v>
      </c>
      <c r="X114" s="50">
        <v>2</v>
      </c>
      <c r="Y114" s="8"/>
      <c r="Z114" s="50">
        <v>2.5</v>
      </c>
      <c r="AA114" s="50">
        <v>0.5</v>
      </c>
      <c r="AB114" s="50">
        <v>3</v>
      </c>
      <c r="AC114" s="54">
        <v>0</v>
      </c>
      <c r="AD114" s="9"/>
      <c r="AE114" s="64">
        <v>2</v>
      </c>
      <c r="AF114" s="50">
        <v>3</v>
      </c>
      <c r="AG114" s="54">
        <v>0.5</v>
      </c>
      <c r="AH114" s="9"/>
      <c r="AI114" s="64">
        <v>3</v>
      </c>
      <c r="AJ114" s="50">
        <v>0.5</v>
      </c>
      <c r="AK114" s="50">
        <v>2</v>
      </c>
      <c r="AL114" s="54">
        <v>0</v>
      </c>
      <c r="AM114" s="9"/>
      <c r="AN114" s="64">
        <v>1</v>
      </c>
      <c r="AO114" s="50">
        <v>0.5</v>
      </c>
      <c r="AP114" s="50">
        <v>0.5</v>
      </c>
      <c r="AQ114" s="54">
        <v>0</v>
      </c>
      <c r="AR114" s="9"/>
      <c r="AS114" s="53">
        <v>1.5</v>
      </c>
      <c r="AT114" s="53">
        <v>0</v>
      </c>
      <c r="AU114" s="56">
        <v>0</v>
      </c>
      <c r="AV114" s="18"/>
      <c r="AW114" s="15">
        <f t="shared" si="3"/>
        <v>24.5</v>
      </c>
      <c r="AX114" s="10"/>
      <c r="AY114" s="68">
        <v>177</v>
      </c>
      <c r="AZ114" s="68">
        <v>11</v>
      </c>
      <c r="BA114" s="68">
        <v>11</v>
      </c>
    </row>
    <row r="115" spans="1:53" s="3" customFormat="1" ht="70" x14ac:dyDescent="0.2">
      <c r="A115" s="36">
        <v>113</v>
      </c>
      <c r="B115" s="17" t="s">
        <v>123</v>
      </c>
      <c r="C115" s="17" t="s">
        <v>572</v>
      </c>
      <c r="D115" s="17" t="s">
        <v>599</v>
      </c>
      <c r="E115" s="17" t="s">
        <v>600</v>
      </c>
      <c r="F115" s="38" t="s">
        <v>491</v>
      </c>
      <c r="G115" s="43">
        <v>44136</v>
      </c>
      <c r="H115" s="40" t="s">
        <v>126</v>
      </c>
      <c r="I115" s="41">
        <v>3</v>
      </c>
      <c r="J115" s="40" t="s">
        <v>57</v>
      </c>
      <c r="K115" s="40" t="s">
        <v>58</v>
      </c>
      <c r="L115" s="40" t="s">
        <v>58</v>
      </c>
      <c r="M115" s="40" t="s">
        <v>58</v>
      </c>
      <c r="N115" s="40" t="s">
        <v>258</v>
      </c>
      <c r="O115" s="40" t="s">
        <v>601</v>
      </c>
      <c r="P115" s="40" t="s">
        <v>60</v>
      </c>
      <c r="Q115" s="42" t="s">
        <v>127</v>
      </c>
      <c r="R115" s="40" t="s">
        <v>108</v>
      </c>
      <c r="S115" s="40" t="s">
        <v>63</v>
      </c>
      <c r="T115" s="40" t="s">
        <v>60</v>
      </c>
      <c r="U115" s="7"/>
      <c r="V115" s="50">
        <v>1</v>
      </c>
      <c r="W115" s="50">
        <v>1</v>
      </c>
      <c r="X115" s="50">
        <v>2</v>
      </c>
      <c r="Y115" s="8"/>
      <c r="Z115" s="50">
        <v>2.5</v>
      </c>
      <c r="AA115" s="50">
        <v>0.5</v>
      </c>
      <c r="AB115" s="50">
        <v>2</v>
      </c>
      <c r="AC115" s="54">
        <v>0</v>
      </c>
      <c r="AD115" s="9"/>
      <c r="AE115" s="64">
        <v>2</v>
      </c>
      <c r="AF115" s="50">
        <v>3</v>
      </c>
      <c r="AG115" s="54">
        <v>0.5</v>
      </c>
      <c r="AH115" s="9"/>
      <c r="AI115" s="64">
        <v>3</v>
      </c>
      <c r="AJ115" s="50">
        <v>0.5</v>
      </c>
      <c r="AK115" s="50">
        <v>2</v>
      </c>
      <c r="AL115" s="54">
        <v>0</v>
      </c>
      <c r="AM115" s="9"/>
      <c r="AN115" s="64">
        <v>1</v>
      </c>
      <c r="AO115" s="50">
        <v>0</v>
      </c>
      <c r="AP115" s="50">
        <v>0</v>
      </c>
      <c r="AQ115" s="54">
        <v>0</v>
      </c>
      <c r="AR115" s="9"/>
      <c r="AS115" s="53">
        <v>1.5</v>
      </c>
      <c r="AT115" s="53">
        <v>0</v>
      </c>
      <c r="AU115" s="56">
        <v>0</v>
      </c>
      <c r="AV115" s="18"/>
      <c r="AW115" s="15">
        <f t="shared" si="3"/>
        <v>22.5</v>
      </c>
      <c r="AX115" s="10"/>
      <c r="AY115" s="68" t="s">
        <v>580</v>
      </c>
      <c r="AZ115" s="68" t="s">
        <v>283</v>
      </c>
      <c r="BA115" s="68" t="s">
        <v>129</v>
      </c>
    </row>
    <row r="116" spans="1:53" s="3" customFormat="1" ht="56" x14ac:dyDescent="0.2">
      <c r="A116" s="36">
        <v>114</v>
      </c>
      <c r="B116" s="17" t="s">
        <v>51</v>
      </c>
      <c r="C116" s="17" t="s">
        <v>572</v>
      </c>
      <c r="D116" s="17" t="s">
        <v>602</v>
      </c>
      <c r="E116" s="17" t="s">
        <v>214</v>
      </c>
      <c r="F116" s="38" t="s">
        <v>491</v>
      </c>
      <c r="G116" s="43">
        <v>44531</v>
      </c>
      <c r="H116" s="40" t="s">
        <v>215</v>
      </c>
      <c r="I116" s="41" t="s">
        <v>216</v>
      </c>
      <c r="J116" s="40" t="s">
        <v>603</v>
      </c>
      <c r="K116" s="40" t="s">
        <v>58</v>
      </c>
      <c r="L116" s="40" t="s">
        <v>604</v>
      </c>
      <c r="M116" s="40" t="s">
        <v>58</v>
      </c>
      <c r="N116" s="40" t="s">
        <v>219</v>
      </c>
      <c r="O116" s="40" t="s">
        <v>58</v>
      </c>
      <c r="P116" s="40" t="s">
        <v>220</v>
      </c>
      <c r="Q116" s="42" t="s">
        <v>221</v>
      </c>
      <c r="R116" s="40" t="s">
        <v>108</v>
      </c>
      <c r="S116" s="40" t="s">
        <v>63</v>
      </c>
      <c r="T116" s="40" t="s">
        <v>60</v>
      </c>
      <c r="U116" s="7"/>
      <c r="V116" s="50">
        <v>4</v>
      </c>
      <c r="W116" s="50">
        <v>2</v>
      </c>
      <c r="X116" s="50">
        <v>8</v>
      </c>
      <c r="Y116" s="8"/>
      <c r="Z116" s="50">
        <v>4</v>
      </c>
      <c r="AA116" s="50">
        <v>4</v>
      </c>
      <c r="AB116" s="50">
        <v>4</v>
      </c>
      <c r="AC116" s="54">
        <v>4</v>
      </c>
      <c r="AD116" s="9"/>
      <c r="AE116" s="64">
        <v>8</v>
      </c>
      <c r="AF116" s="50">
        <v>4</v>
      </c>
      <c r="AG116" s="54">
        <v>3</v>
      </c>
      <c r="AH116" s="9"/>
      <c r="AI116" s="64">
        <v>4</v>
      </c>
      <c r="AJ116" s="50">
        <v>3</v>
      </c>
      <c r="AK116" s="50">
        <v>3</v>
      </c>
      <c r="AL116" s="54">
        <v>1</v>
      </c>
      <c r="AM116" s="9"/>
      <c r="AN116" s="64">
        <v>2</v>
      </c>
      <c r="AO116" s="50">
        <v>4</v>
      </c>
      <c r="AP116" s="50">
        <v>2</v>
      </c>
      <c r="AQ116" s="54">
        <v>0</v>
      </c>
      <c r="AR116" s="9"/>
      <c r="AS116" s="53">
        <v>4</v>
      </c>
      <c r="AT116" s="53">
        <v>0</v>
      </c>
      <c r="AU116" s="56">
        <v>0</v>
      </c>
      <c r="AV116" s="18"/>
      <c r="AW116" s="15">
        <f t="shared" si="3"/>
        <v>68</v>
      </c>
      <c r="AX116" s="10"/>
      <c r="AY116" s="68" t="s">
        <v>155</v>
      </c>
      <c r="AZ116" s="68">
        <v>2</v>
      </c>
      <c r="BA116" s="68">
        <v>2</v>
      </c>
    </row>
    <row r="117" spans="1:53" s="3" customFormat="1" ht="28" x14ac:dyDescent="0.2">
      <c r="A117" s="36">
        <v>115</v>
      </c>
      <c r="B117" s="17" t="s">
        <v>51</v>
      </c>
      <c r="C117" s="17" t="s">
        <v>572</v>
      </c>
      <c r="D117" s="17" t="s">
        <v>605</v>
      </c>
      <c r="E117" s="17" t="s">
        <v>606</v>
      </c>
      <c r="F117" s="38" t="s">
        <v>491</v>
      </c>
      <c r="G117" s="43">
        <v>44593</v>
      </c>
      <c r="H117" s="40" t="s">
        <v>172</v>
      </c>
      <c r="I117" s="41">
        <v>24</v>
      </c>
      <c r="J117" s="40" t="s">
        <v>57</v>
      </c>
      <c r="K117" s="40" t="s">
        <v>58</v>
      </c>
      <c r="L117" s="40" t="s">
        <v>58</v>
      </c>
      <c r="M117" s="40" t="s">
        <v>58</v>
      </c>
      <c r="N117" s="40" t="s">
        <v>59</v>
      </c>
      <c r="O117" s="40" t="s">
        <v>58</v>
      </c>
      <c r="P117" s="40" t="s">
        <v>60</v>
      </c>
      <c r="Q117" s="42" t="s">
        <v>61</v>
      </c>
      <c r="R117" s="40" t="s">
        <v>62</v>
      </c>
      <c r="S117" s="40" t="s">
        <v>103</v>
      </c>
      <c r="T117" s="40" t="s">
        <v>60</v>
      </c>
      <c r="U117" s="7"/>
      <c r="V117" s="50">
        <v>4</v>
      </c>
      <c r="W117" s="50">
        <v>2</v>
      </c>
      <c r="X117" s="50">
        <v>5</v>
      </c>
      <c r="Y117" s="8"/>
      <c r="Z117" s="50">
        <v>2</v>
      </c>
      <c r="AA117" s="50">
        <v>2</v>
      </c>
      <c r="AB117" s="50">
        <v>2</v>
      </c>
      <c r="AC117" s="54">
        <v>2</v>
      </c>
      <c r="AD117" s="9"/>
      <c r="AE117" s="64">
        <v>6</v>
      </c>
      <c r="AF117" s="50">
        <v>4</v>
      </c>
      <c r="AG117" s="54">
        <v>2</v>
      </c>
      <c r="AH117" s="9"/>
      <c r="AI117" s="64">
        <v>2</v>
      </c>
      <c r="AJ117" s="50">
        <v>0</v>
      </c>
      <c r="AK117" s="50">
        <v>0</v>
      </c>
      <c r="AL117" s="54">
        <v>0</v>
      </c>
      <c r="AM117" s="9"/>
      <c r="AN117" s="64">
        <v>0</v>
      </c>
      <c r="AO117" s="50">
        <v>2</v>
      </c>
      <c r="AP117" s="50">
        <v>2</v>
      </c>
      <c r="AQ117" s="54">
        <v>0</v>
      </c>
      <c r="AR117" s="9"/>
      <c r="AS117" s="53">
        <v>2</v>
      </c>
      <c r="AT117" s="53">
        <v>0</v>
      </c>
      <c r="AU117" s="56">
        <v>6</v>
      </c>
      <c r="AV117" s="18"/>
      <c r="AW117" s="15">
        <f t="shared" si="3"/>
        <v>45</v>
      </c>
      <c r="AX117" s="10"/>
      <c r="AY117" s="68" t="s">
        <v>282</v>
      </c>
      <c r="AZ117" s="68">
        <v>9</v>
      </c>
      <c r="BA117" s="68">
        <v>9</v>
      </c>
    </row>
    <row r="118" spans="1:53" s="3" customFormat="1" ht="70" x14ac:dyDescent="0.2">
      <c r="A118" s="36">
        <v>116</v>
      </c>
      <c r="B118" s="17" t="s">
        <v>51</v>
      </c>
      <c r="C118" s="17" t="s">
        <v>572</v>
      </c>
      <c r="D118" s="17" t="s">
        <v>607</v>
      </c>
      <c r="E118" s="17" t="s">
        <v>608</v>
      </c>
      <c r="F118" s="38" t="s">
        <v>491</v>
      </c>
      <c r="G118" s="43">
        <v>44774</v>
      </c>
      <c r="H118" s="40" t="s">
        <v>365</v>
      </c>
      <c r="I118" s="41">
        <v>19</v>
      </c>
      <c r="J118" s="40" t="s">
        <v>57</v>
      </c>
      <c r="K118" s="40" t="s">
        <v>609</v>
      </c>
      <c r="L118" s="40" t="s">
        <v>58</v>
      </c>
      <c r="M118" s="40" t="s">
        <v>58</v>
      </c>
      <c r="N118" s="40" t="s">
        <v>318</v>
      </c>
      <c r="O118" s="40" t="s">
        <v>610</v>
      </c>
      <c r="P118" s="40" t="s">
        <v>60</v>
      </c>
      <c r="Q118" s="42" t="s">
        <v>188</v>
      </c>
      <c r="R118" s="40" t="s">
        <v>62</v>
      </c>
      <c r="S118" s="40" t="s">
        <v>103</v>
      </c>
      <c r="T118" s="40" t="s">
        <v>60</v>
      </c>
      <c r="U118" s="7"/>
      <c r="V118" s="50">
        <v>4</v>
      </c>
      <c r="W118" s="50">
        <v>2</v>
      </c>
      <c r="X118" s="50">
        <v>6</v>
      </c>
      <c r="Y118" s="8"/>
      <c r="Z118" s="50">
        <v>4</v>
      </c>
      <c r="AA118" s="50">
        <v>2</v>
      </c>
      <c r="AB118" s="50">
        <v>3</v>
      </c>
      <c r="AC118" s="54">
        <v>2</v>
      </c>
      <c r="AD118" s="9"/>
      <c r="AE118" s="64">
        <v>8</v>
      </c>
      <c r="AF118" s="50">
        <v>4</v>
      </c>
      <c r="AG118" s="54">
        <v>4</v>
      </c>
      <c r="AH118" s="9"/>
      <c r="AI118" s="64">
        <v>4</v>
      </c>
      <c r="AJ118" s="50">
        <v>0</v>
      </c>
      <c r="AK118" s="50">
        <v>2</v>
      </c>
      <c r="AL118" s="54">
        <v>2</v>
      </c>
      <c r="AM118" s="9"/>
      <c r="AN118" s="64">
        <v>0</v>
      </c>
      <c r="AO118" s="50">
        <v>2</v>
      </c>
      <c r="AP118" s="50">
        <v>0</v>
      </c>
      <c r="AQ118" s="54">
        <v>0</v>
      </c>
      <c r="AR118" s="9"/>
      <c r="AS118" s="53">
        <v>4</v>
      </c>
      <c r="AT118" s="53">
        <v>0</v>
      </c>
      <c r="AU118" s="56">
        <v>0</v>
      </c>
      <c r="AV118" s="18"/>
      <c r="AW118" s="15">
        <f t="shared" si="3"/>
        <v>53</v>
      </c>
      <c r="AX118" s="10"/>
      <c r="AY118" s="68" t="s">
        <v>391</v>
      </c>
      <c r="AZ118" s="68">
        <v>4</v>
      </c>
      <c r="BA118" s="68">
        <v>4</v>
      </c>
    </row>
    <row r="119" spans="1:53" s="3" customFormat="1" ht="28" x14ac:dyDescent="0.2">
      <c r="A119" s="36">
        <v>117</v>
      </c>
      <c r="B119" s="17" t="s">
        <v>51</v>
      </c>
      <c r="C119" s="17" t="s">
        <v>572</v>
      </c>
      <c r="D119" s="17" t="s">
        <v>611</v>
      </c>
      <c r="E119" s="17" t="s">
        <v>612</v>
      </c>
      <c r="F119" s="38" t="s">
        <v>491</v>
      </c>
      <c r="G119" s="43">
        <v>45078</v>
      </c>
      <c r="H119" s="40" t="s">
        <v>613</v>
      </c>
      <c r="I119" s="41">
        <v>64</v>
      </c>
      <c r="J119" s="40" t="s">
        <v>57</v>
      </c>
      <c r="K119" s="40" t="s">
        <v>58</v>
      </c>
      <c r="L119" s="40" t="s">
        <v>58</v>
      </c>
      <c r="M119" s="40" t="s">
        <v>58</v>
      </c>
      <c r="N119" s="40" t="s">
        <v>187</v>
      </c>
      <c r="O119" s="40" t="s">
        <v>58</v>
      </c>
      <c r="P119" s="40" t="s">
        <v>60</v>
      </c>
      <c r="Q119" s="42" t="s">
        <v>614</v>
      </c>
      <c r="R119" s="40" t="s">
        <v>62</v>
      </c>
      <c r="S119" s="40" t="s">
        <v>103</v>
      </c>
      <c r="T119" s="40" t="s">
        <v>60</v>
      </c>
      <c r="U119" s="7"/>
      <c r="V119" s="50">
        <v>3</v>
      </c>
      <c r="W119" s="50">
        <v>2</v>
      </c>
      <c r="X119" s="50">
        <v>8</v>
      </c>
      <c r="Y119" s="8"/>
      <c r="Z119" s="50">
        <v>4</v>
      </c>
      <c r="AA119" s="50">
        <v>4</v>
      </c>
      <c r="AB119" s="50">
        <v>4</v>
      </c>
      <c r="AC119" s="54">
        <v>4</v>
      </c>
      <c r="AD119" s="9"/>
      <c r="AE119" s="64">
        <v>6</v>
      </c>
      <c r="AF119" s="50">
        <v>4</v>
      </c>
      <c r="AG119" s="54">
        <v>0</v>
      </c>
      <c r="AH119" s="9"/>
      <c r="AI119" s="64">
        <v>2</v>
      </c>
      <c r="AJ119" s="50">
        <v>0</v>
      </c>
      <c r="AK119" s="50">
        <v>2</v>
      </c>
      <c r="AL119" s="54">
        <v>3</v>
      </c>
      <c r="AM119" s="9"/>
      <c r="AN119" s="64">
        <v>0</v>
      </c>
      <c r="AO119" s="50">
        <v>0</v>
      </c>
      <c r="AP119" s="50">
        <v>0</v>
      </c>
      <c r="AQ119" s="54">
        <v>0</v>
      </c>
      <c r="AR119" s="9"/>
      <c r="AS119" s="53">
        <v>4</v>
      </c>
      <c r="AT119" s="53">
        <v>0</v>
      </c>
      <c r="AU119" s="56">
        <v>0</v>
      </c>
      <c r="AV119" s="18"/>
      <c r="AW119" s="15">
        <f t="shared" si="3"/>
        <v>50</v>
      </c>
      <c r="AX119" s="10"/>
      <c r="AY119" s="68" t="s">
        <v>351</v>
      </c>
      <c r="AZ119" s="68" t="s">
        <v>488</v>
      </c>
      <c r="BA119" s="68" t="s">
        <v>488</v>
      </c>
    </row>
    <row r="120" spans="1:53" s="3" customFormat="1" ht="42" x14ac:dyDescent="0.2">
      <c r="A120" s="36">
        <v>118</v>
      </c>
      <c r="B120" s="17" t="s">
        <v>51</v>
      </c>
      <c r="C120" s="17" t="s">
        <v>572</v>
      </c>
      <c r="D120" s="17" t="s">
        <v>615</v>
      </c>
      <c r="E120" s="17" t="s">
        <v>616</v>
      </c>
      <c r="F120" s="38" t="s">
        <v>491</v>
      </c>
      <c r="G120" s="43">
        <v>45108</v>
      </c>
      <c r="H120" s="40" t="s">
        <v>586</v>
      </c>
      <c r="I120" s="41">
        <v>88</v>
      </c>
      <c r="J120" s="40" t="s">
        <v>617</v>
      </c>
      <c r="K120" s="40" t="s">
        <v>618</v>
      </c>
      <c r="L120" s="40" t="s">
        <v>58</v>
      </c>
      <c r="M120" s="40" t="s">
        <v>58</v>
      </c>
      <c r="N120" s="40" t="s">
        <v>619</v>
      </c>
      <c r="O120" s="40" t="s">
        <v>58</v>
      </c>
      <c r="P120" s="40" t="s">
        <v>60</v>
      </c>
      <c r="Q120" s="42" t="s">
        <v>188</v>
      </c>
      <c r="R120" s="40" t="s">
        <v>62</v>
      </c>
      <c r="S120" s="40" t="s">
        <v>103</v>
      </c>
      <c r="T120" s="40" t="s">
        <v>60</v>
      </c>
      <c r="U120" s="7"/>
      <c r="V120" s="50">
        <v>4</v>
      </c>
      <c r="W120" s="50">
        <v>2</v>
      </c>
      <c r="X120" s="50">
        <v>2</v>
      </c>
      <c r="Y120" s="8"/>
      <c r="Z120" s="50">
        <v>4</v>
      </c>
      <c r="AA120" s="50">
        <v>4</v>
      </c>
      <c r="AB120" s="50">
        <v>4</v>
      </c>
      <c r="AC120" s="54">
        <v>4</v>
      </c>
      <c r="AD120" s="9"/>
      <c r="AE120" s="64">
        <v>8</v>
      </c>
      <c r="AF120" s="50">
        <v>4</v>
      </c>
      <c r="AG120" s="54">
        <v>3</v>
      </c>
      <c r="AH120" s="9"/>
      <c r="AI120" s="64">
        <v>4</v>
      </c>
      <c r="AJ120" s="50">
        <v>2</v>
      </c>
      <c r="AK120" s="50">
        <v>2</v>
      </c>
      <c r="AL120" s="54">
        <v>0</v>
      </c>
      <c r="AM120" s="9"/>
      <c r="AN120" s="64">
        <v>3</v>
      </c>
      <c r="AO120" s="50">
        <v>4</v>
      </c>
      <c r="AP120" s="50">
        <v>4</v>
      </c>
      <c r="AQ120" s="54">
        <v>1</v>
      </c>
      <c r="AR120" s="9"/>
      <c r="AS120" s="53">
        <v>4</v>
      </c>
      <c r="AT120" s="53">
        <v>0</v>
      </c>
      <c r="AU120" s="56">
        <v>6</v>
      </c>
      <c r="AV120" s="18"/>
      <c r="AW120" s="15">
        <f t="shared" si="3"/>
        <v>69</v>
      </c>
      <c r="AX120" s="10"/>
      <c r="AY120" s="68" t="s">
        <v>94</v>
      </c>
      <c r="AZ120" s="68">
        <v>1</v>
      </c>
      <c r="BA120" s="68">
        <v>1</v>
      </c>
    </row>
    <row r="121" spans="1:53" ht="42" x14ac:dyDescent="0.15">
      <c r="A121" s="36">
        <v>119</v>
      </c>
      <c r="B121" s="36" t="s">
        <v>137</v>
      </c>
      <c r="C121" s="36" t="s">
        <v>572</v>
      </c>
      <c r="D121" s="17" t="s">
        <v>620</v>
      </c>
      <c r="E121" s="36" t="s">
        <v>621</v>
      </c>
      <c r="F121" s="38" t="s">
        <v>491</v>
      </c>
      <c r="G121" s="45">
        <v>45413</v>
      </c>
      <c r="H121" s="46" t="s">
        <v>239</v>
      </c>
      <c r="I121" s="47">
        <v>20</v>
      </c>
      <c r="J121" s="46" t="s">
        <v>622</v>
      </c>
      <c r="K121" s="46" t="s">
        <v>623</v>
      </c>
      <c r="L121" s="40" t="s">
        <v>58</v>
      </c>
      <c r="M121" s="40" t="s">
        <v>58</v>
      </c>
      <c r="N121" s="40" t="s">
        <v>59</v>
      </c>
      <c r="O121" s="40" t="s">
        <v>58</v>
      </c>
      <c r="P121" s="46" t="s">
        <v>60</v>
      </c>
      <c r="Q121" s="48" t="s">
        <v>61</v>
      </c>
      <c r="R121" s="46" t="s">
        <v>62</v>
      </c>
      <c r="S121" s="40" t="s">
        <v>63</v>
      </c>
      <c r="T121" s="40" t="s">
        <v>60</v>
      </c>
      <c r="U121" s="24"/>
      <c r="V121" s="52">
        <v>3</v>
      </c>
      <c r="W121" s="52">
        <v>0</v>
      </c>
      <c r="X121" s="52">
        <v>8</v>
      </c>
      <c r="Y121" s="21"/>
      <c r="Z121" s="52">
        <v>3</v>
      </c>
      <c r="AA121" s="52">
        <v>2</v>
      </c>
      <c r="AB121" s="52">
        <v>2</v>
      </c>
      <c r="AC121" s="52">
        <v>2</v>
      </c>
      <c r="AD121" s="21"/>
      <c r="AE121" s="52">
        <v>2</v>
      </c>
      <c r="AF121" s="52">
        <v>1</v>
      </c>
      <c r="AG121" s="52">
        <v>0</v>
      </c>
      <c r="AH121" s="21"/>
      <c r="AI121" s="52">
        <v>4</v>
      </c>
      <c r="AJ121" s="52">
        <v>0</v>
      </c>
      <c r="AK121" s="52">
        <v>1</v>
      </c>
      <c r="AL121" s="52">
        <v>0</v>
      </c>
      <c r="AM121" s="21"/>
      <c r="AN121" s="52">
        <v>4</v>
      </c>
      <c r="AO121" s="52">
        <v>4</v>
      </c>
      <c r="AP121" s="52">
        <v>0</v>
      </c>
      <c r="AQ121" s="52">
        <v>0</v>
      </c>
      <c r="AR121" s="21"/>
      <c r="AS121" s="52">
        <v>2</v>
      </c>
      <c r="AT121" s="52">
        <v>6</v>
      </c>
      <c r="AU121" s="52">
        <v>6</v>
      </c>
      <c r="AV121" s="21"/>
      <c r="AW121" s="15">
        <f t="shared" si="3"/>
        <v>50</v>
      </c>
      <c r="AX121" s="25"/>
      <c r="AY121" s="68" t="s">
        <v>351</v>
      </c>
      <c r="AZ121" s="68" t="s">
        <v>488</v>
      </c>
      <c r="BA121" s="68" t="s">
        <v>488</v>
      </c>
    </row>
    <row r="122" spans="1:53" s="3" customFormat="1" ht="28" x14ac:dyDescent="0.2">
      <c r="A122" s="36">
        <v>120</v>
      </c>
      <c r="B122" s="17" t="s">
        <v>85</v>
      </c>
      <c r="C122" s="17" t="s">
        <v>624</v>
      </c>
      <c r="D122" s="17" t="s">
        <v>625</v>
      </c>
      <c r="E122" s="17" t="s">
        <v>626</v>
      </c>
      <c r="F122" s="38" t="s">
        <v>545</v>
      </c>
      <c r="G122" s="43">
        <v>43770</v>
      </c>
      <c r="H122" s="40" t="s">
        <v>546</v>
      </c>
      <c r="I122" s="41">
        <v>2</v>
      </c>
      <c r="J122" s="40" t="s">
        <v>57</v>
      </c>
      <c r="K122" s="40" t="s">
        <v>58</v>
      </c>
      <c r="L122" s="40" t="s">
        <v>58</v>
      </c>
      <c r="M122" s="40" t="s">
        <v>58</v>
      </c>
      <c r="N122" s="40" t="s">
        <v>59</v>
      </c>
      <c r="O122" s="40" t="s">
        <v>58</v>
      </c>
      <c r="P122" s="40" t="s">
        <v>60</v>
      </c>
      <c r="Q122" s="42" t="s">
        <v>188</v>
      </c>
      <c r="R122" s="40" t="s">
        <v>108</v>
      </c>
      <c r="S122" s="40" t="s">
        <v>72</v>
      </c>
      <c r="T122" s="40" t="s">
        <v>84</v>
      </c>
      <c r="U122" s="7"/>
      <c r="V122" s="50">
        <v>1</v>
      </c>
      <c r="W122" s="50">
        <v>1</v>
      </c>
      <c r="X122" s="50">
        <v>2</v>
      </c>
      <c r="Y122" s="8"/>
      <c r="Z122" s="50">
        <v>1.5</v>
      </c>
      <c r="AA122" s="50">
        <v>0</v>
      </c>
      <c r="AB122" s="50">
        <v>0.5</v>
      </c>
      <c r="AC122" s="54">
        <v>0</v>
      </c>
      <c r="AD122" s="9"/>
      <c r="AE122" s="64">
        <v>2</v>
      </c>
      <c r="AF122" s="50">
        <v>1</v>
      </c>
      <c r="AG122" s="54">
        <v>0.5</v>
      </c>
      <c r="AH122" s="9"/>
      <c r="AI122" s="64">
        <v>1</v>
      </c>
      <c r="AJ122" s="50">
        <v>0.5</v>
      </c>
      <c r="AK122" s="50">
        <v>0</v>
      </c>
      <c r="AL122" s="54">
        <v>0</v>
      </c>
      <c r="AM122" s="9"/>
      <c r="AN122" s="64">
        <v>0</v>
      </c>
      <c r="AO122" s="50">
        <v>0</v>
      </c>
      <c r="AP122" s="50">
        <v>0</v>
      </c>
      <c r="AQ122" s="54">
        <v>0</v>
      </c>
      <c r="AR122" s="9"/>
      <c r="AS122" s="66">
        <v>1</v>
      </c>
      <c r="AT122" s="53">
        <v>0</v>
      </c>
      <c r="AU122" s="56">
        <v>6</v>
      </c>
      <c r="AV122" s="18"/>
      <c r="AW122" s="15">
        <f t="shared" si="3"/>
        <v>18</v>
      </c>
      <c r="AX122" s="25"/>
      <c r="AY122" s="68">
        <v>189</v>
      </c>
      <c r="AZ122" s="68">
        <v>6</v>
      </c>
      <c r="BA122" s="68">
        <v>10</v>
      </c>
    </row>
    <row r="123" spans="1:53" s="3" customFormat="1" ht="28" x14ac:dyDescent="0.2">
      <c r="A123" s="36">
        <v>121</v>
      </c>
      <c r="B123" s="17" t="s">
        <v>123</v>
      </c>
      <c r="C123" s="17" t="s">
        <v>624</v>
      </c>
      <c r="D123" s="17" t="s">
        <v>627</v>
      </c>
      <c r="E123" s="34" t="s">
        <v>628</v>
      </c>
      <c r="F123" s="38" t="s">
        <v>545</v>
      </c>
      <c r="G123" s="43">
        <v>44197</v>
      </c>
      <c r="H123" s="40" t="s">
        <v>158</v>
      </c>
      <c r="I123" s="41">
        <v>2</v>
      </c>
      <c r="J123" s="40" t="s">
        <v>57</v>
      </c>
      <c r="K123" s="40" t="s">
        <v>58</v>
      </c>
      <c r="L123" s="40" t="s">
        <v>58</v>
      </c>
      <c r="M123" s="40" t="s">
        <v>58</v>
      </c>
      <c r="N123" s="40" t="s">
        <v>318</v>
      </c>
      <c r="O123" s="40" t="s">
        <v>58</v>
      </c>
      <c r="P123" s="40" t="s">
        <v>60</v>
      </c>
      <c r="Q123" s="42" t="s">
        <v>127</v>
      </c>
      <c r="R123" s="40" t="s">
        <v>108</v>
      </c>
      <c r="S123" s="40" t="s">
        <v>63</v>
      </c>
      <c r="T123" s="40" t="s">
        <v>60</v>
      </c>
      <c r="U123" s="7"/>
      <c r="V123" s="50">
        <v>1</v>
      </c>
      <c r="W123" s="50">
        <v>1</v>
      </c>
      <c r="X123" s="50">
        <v>6</v>
      </c>
      <c r="Y123" s="8"/>
      <c r="Z123" s="50">
        <v>2</v>
      </c>
      <c r="AA123" s="50">
        <v>0.5</v>
      </c>
      <c r="AB123" s="50">
        <v>2.5</v>
      </c>
      <c r="AC123" s="54">
        <v>0</v>
      </c>
      <c r="AD123" s="9"/>
      <c r="AE123" s="64">
        <v>4</v>
      </c>
      <c r="AF123" s="50">
        <v>3</v>
      </c>
      <c r="AG123" s="54">
        <v>2</v>
      </c>
      <c r="AH123" s="9"/>
      <c r="AI123" s="64">
        <v>3</v>
      </c>
      <c r="AJ123" s="50">
        <v>0.5</v>
      </c>
      <c r="AK123" s="50">
        <v>1</v>
      </c>
      <c r="AL123" s="54">
        <v>0</v>
      </c>
      <c r="AM123" s="9"/>
      <c r="AN123" s="64">
        <v>0</v>
      </c>
      <c r="AO123" s="50">
        <v>0</v>
      </c>
      <c r="AP123" s="50">
        <v>0</v>
      </c>
      <c r="AQ123" s="54">
        <v>0</v>
      </c>
      <c r="AR123" s="9"/>
      <c r="AS123" s="53">
        <v>2</v>
      </c>
      <c r="AT123" s="53">
        <v>0</v>
      </c>
      <c r="AU123" s="56">
        <v>0</v>
      </c>
      <c r="AV123" s="18"/>
      <c r="AW123" s="15">
        <f t="shared" si="3"/>
        <v>28.5</v>
      </c>
      <c r="AX123" s="10"/>
      <c r="AY123" s="68" t="s">
        <v>629</v>
      </c>
      <c r="AZ123" s="68" t="s">
        <v>630</v>
      </c>
      <c r="BA123" s="68" t="s">
        <v>122</v>
      </c>
    </row>
    <row r="124" spans="1:53" s="3" customFormat="1" ht="28" x14ac:dyDescent="0.2">
      <c r="A124" s="36">
        <v>122</v>
      </c>
      <c r="B124" s="17" t="s">
        <v>123</v>
      </c>
      <c r="C124" s="17" t="s">
        <v>624</v>
      </c>
      <c r="D124" s="17" t="s">
        <v>631</v>
      </c>
      <c r="E124" s="34" t="s">
        <v>632</v>
      </c>
      <c r="F124" s="38" t="s">
        <v>545</v>
      </c>
      <c r="G124" s="43">
        <v>44317</v>
      </c>
      <c r="H124" s="40" t="s">
        <v>158</v>
      </c>
      <c r="I124" s="41">
        <v>2</v>
      </c>
      <c r="J124" s="40" t="s">
        <v>57</v>
      </c>
      <c r="K124" s="40" t="s">
        <v>58</v>
      </c>
      <c r="L124" s="40" t="s">
        <v>58</v>
      </c>
      <c r="M124" s="40" t="s">
        <v>58</v>
      </c>
      <c r="N124" s="40" t="s">
        <v>258</v>
      </c>
      <c r="O124" s="40" t="s">
        <v>58</v>
      </c>
      <c r="P124" s="40" t="s">
        <v>60</v>
      </c>
      <c r="Q124" s="42" t="s">
        <v>127</v>
      </c>
      <c r="R124" s="40" t="s">
        <v>108</v>
      </c>
      <c r="S124" s="40" t="s">
        <v>72</v>
      </c>
      <c r="T124" s="40" t="s">
        <v>84</v>
      </c>
      <c r="U124" s="7"/>
      <c r="V124" s="50">
        <v>1</v>
      </c>
      <c r="W124" s="50">
        <v>1</v>
      </c>
      <c r="X124" s="50">
        <v>5</v>
      </c>
      <c r="Y124" s="8"/>
      <c r="Z124" s="50">
        <v>2.5</v>
      </c>
      <c r="AA124" s="50">
        <v>0</v>
      </c>
      <c r="AB124" s="50">
        <v>2</v>
      </c>
      <c r="AC124" s="54">
        <v>0</v>
      </c>
      <c r="AD124" s="9"/>
      <c r="AE124" s="64">
        <v>4</v>
      </c>
      <c r="AF124" s="50">
        <v>2.5</v>
      </c>
      <c r="AG124" s="54">
        <v>1.5</v>
      </c>
      <c r="AH124" s="9"/>
      <c r="AI124" s="64">
        <v>2.5</v>
      </c>
      <c r="AJ124" s="50">
        <v>1</v>
      </c>
      <c r="AK124" s="50">
        <v>1</v>
      </c>
      <c r="AL124" s="54">
        <v>0</v>
      </c>
      <c r="AM124" s="9"/>
      <c r="AN124" s="64">
        <v>2</v>
      </c>
      <c r="AO124" s="50">
        <v>1</v>
      </c>
      <c r="AP124" s="50">
        <v>0.5</v>
      </c>
      <c r="AQ124" s="54">
        <v>0</v>
      </c>
      <c r="AR124" s="9"/>
      <c r="AS124" s="53">
        <v>1</v>
      </c>
      <c r="AT124" s="53">
        <v>0</v>
      </c>
      <c r="AU124" s="56">
        <v>0</v>
      </c>
      <c r="AV124" s="18"/>
      <c r="AW124" s="15">
        <f t="shared" si="3"/>
        <v>28.5</v>
      </c>
      <c r="AX124" s="10"/>
      <c r="AY124" s="68" t="s">
        <v>629</v>
      </c>
      <c r="AZ124" s="68" t="s">
        <v>630</v>
      </c>
      <c r="BA124" s="68" t="s">
        <v>122</v>
      </c>
    </row>
    <row r="125" spans="1:53" s="3" customFormat="1" ht="28" x14ac:dyDescent="0.2">
      <c r="A125" s="36">
        <v>123</v>
      </c>
      <c r="B125" s="17" t="s">
        <v>123</v>
      </c>
      <c r="C125" s="17" t="s">
        <v>624</v>
      </c>
      <c r="D125" s="17" t="s">
        <v>633</v>
      </c>
      <c r="E125" s="34" t="s">
        <v>634</v>
      </c>
      <c r="F125" s="38" t="s">
        <v>545</v>
      </c>
      <c r="G125" s="43">
        <v>44470</v>
      </c>
      <c r="H125" s="40" t="s">
        <v>158</v>
      </c>
      <c r="I125" s="41">
        <v>2</v>
      </c>
      <c r="J125" s="40" t="s">
        <v>57</v>
      </c>
      <c r="K125" s="40" t="s">
        <v>58</v>
      </c>
      <c r="L125" s="40" t="s">
        <v>58</v>
      </c>
      <c r="M125" s="40" t="s">
        <v>58</v>
      </c>
      <c r="N125" s="40" t="s">
        <v>318</v>
      </c>
      <c r="O125" s="40" t="s">
        <v>58</v>
      </c>
      <c r="P125" s="40" t="s">
        <v>60</v>
      </c>
      <c r="Q125" s="42" t="s">
        <v>127</v>
      </c>
      <c r="R125" s="40" t="s">
        <v>62</v>
      </c>
      <c r="S125" s="40" t="s">
        <v>72</v>
      </c>
      <c r="T125" s="40" t="s">
        <v>73</v>
      </c>
      <c r="U125" s="7"/>
      <c r="V125" s="50">
        <v>1</v>
      </c>
      <c r="W125" s="50">
        <v>1.5</v>
      </c>
      <c r="X125" s="50">
        <v>4</v>
      </c>
      <c r="Y125" s="8"/>
      <c r="Z125" s="50">
        <v>3</v>
      </c>
      <c r="AA125" s="50">
        <v>0.5</v>
      </c>
      <c r="AB125" s="50">
        <v>2.5</v>
      </c>
      <c r="AC125" s="54">
        <v>0</v>
      </c>
      <c r="AD125" s="9"/>
      <c r="AE125" s="64">
        <v>4</v>
      </c>
      <c r="AF125" s="50">
        <v>3.5</v>
      </c>
      <c r="AG125" s="54">
        <v>1.5</v>
      </c>
      <c r="AH125" s="9"/>
      <c r="AI125" s="64">
        <v>2.5</v>
      </c>
      <c r="AJ125" s="50">
        <v>0.5</v>
      </c>
      <c r="AK125" s="50">
        <v>1</v>
      </c>
      <c r="AL125" s="54">
        <v>0</v>
      </c>
      <c r="AM125" s="9"/>
      <c r="AN125" s="64">
        <v>1</v>
      </c>
      <c r="AO125" s="50">
        <v>0</v>
      </c>
      <c r="AP125" s="50">
        <v>0</v>
      </c>
      <c r="AQ125" s="54">
        <v>0</v>
      </c>
      <c r="AR125" s="9"/>
      <c r="AS125" s="53">
        <v>2</v>
      </c>
      <c r="AT125" s="53">
        <v>0</v>
      </c>
      <c r="AU125" s="56">
        <v>0</v>
      </c>
      <c r="AV125" s="18"/>
      <c r="AW125" s="15">
        <f t="shared" si="3"/>
        <v>28.5</v>
      </c>
      <c r="AX125" s="10"/>
      <c r="AY125" s="68" t="s">
        <v>629</v>
      </c>
      <c r="AZ125" s="68" t="s">
        <v>630</v>
      </c>
      <c r="BA125" s="68" t="s">
        <v>122</v>
      </c>
    </row>
    <row r="126" spans="1:53" s="3" customFormat="1" ht="154" x14ac:dyDescent="0.2">
      <c r="A126" s="36">
        <v>124</v>
      </c>
      <c r="B126" s="17" t="s">
        <v>123</v>
      </c>
      <c r="C126" s="17" t="s">
        <v>624</v>
      </c>
      <c r="D126" s="17" t="s">
        <v>635</v>
      </c>
      <c r="E126" s="34" t="s">
        <v>346</v>
      </c>
      <c r="F126" s="38" t="s">
        <v>545</v>
      </c>
      <c r="G126" s="43">
        <v>44531</v>
      </c>
      <c r="H126" s="40" t="s">
        <v>347</v>
      </c>
      <c r="I126" s="41">
        <v>20</v>
      </c>
      <c r="J126" s="40" t="s">
        <v>348</v>
      </c>
      <c r="K126" s="40" t="s">
        <v>636</v>
      </c>
      <c r="L126" s="40" t="s">
        <v>637</v>
      </c>
      <c r="M126" s="40" t="s">
        <v>58</v>
      </c>
      <c r="N126" s="40" t="s">
        <v>59</v>
      </c>
      <c r="O126" s="40" t="s">
        <v>58</v>
      </c>
      <c r="P126" s="40" t="s">
        <v>60</v>
      </c>
      <c r="Q126" s="42" t="s">
        <v>188</v>
      </c>
      <c r="R126" s="40" t="s">
        <v>108</v>
      </c>
      <c r="S126" s="40" t="s">
        <v>83</v>
      </c>
      <c r="T126" s="40" t="s">
        <v>84</v>
      </c>
      <c r="U126" s="7"/>
      <c r="V126" s="50">
        <v>3</v>
      </c>
      <c r="W126" s="50">
        <v>2.5</v>
      </c>
      <c r="X126" s="50">
        <v>6</v>
      </c>
      <c r="Y126" s="8"/>
      <c r="Z126" s="50">
        <v>4</v>
      </c>
      <c r="AA126" s="50">
        <v>2.5</v>
      </c>
      <c r="AB126" s="50">
        <v>4</v>
      </c>
      <c r="AC126" s="54">
        <v>0.5</v>
      </c>
      <c r="AD126" s="9"/>
      <c r="AE126" s="64">
        <v>5</v>
      </c>
      <c r="AF126" s="50">
        <v>1.5</v>
      </c>
      <c r="AG126" s="54">
        <v>1.5</v>
      </c>
      <c r="AH126" s="9"/>
      <c r="AI126" s="64">
        <v>3.5</v>
      </c>
      <c r="AJ126" s="50">
        <v>3</v>
      </c>
      <c r="AK126" s="50">
        <v>2</v>
      </c>
      <c r="AL126" s="54">
        <v>1.5</v>
      </c>
      <c r="AM126" s="9"/>
      <c r="AN126" s="64">
        <v>3</v>
      </c>
      <c r="AO126" s="50">
        <v>0</v>
      </c>
      <c r="AP126" s="50">
        <v>1.5</v>
      </c>
      <c r="AQ126" s="54">
        <v>2.5</v>
      </c>
      <c r="AR126" s="9"/>
      <c r="AS126" s="53">
        <v>2.5</v>
      </c>
      <c r="AT126" s="53">
        <v>0</v>
      </c>
      <c r="AU126" s="56">
        <v>0</v>
      </c>
      <c r="AV126" s="18"/>
      <c r="AW126" s="15">
        <f t="shared" si="3"/>
        <v>50</v>
      </c>
      <c r="AX126" s="10"/>
      <c r="AY126" s="68" t="s">
        <v>351</v>
      </c>
      <c r="AZ126" s="68">
        <v>2</v>
      </c>
      <c r="BA126" s="68">
        <v>4</v>
      </c>
    </row>
    <row r="127" spans="1:53" s="3" customFormat="1" ht="56" x14ac:dyDescent="0.2">
      <c r="A127" s="36">
        <v>125</v>
      </c>
      <c r="B127" s="17" t="s">
        <v>51</v>
      </c>
      <c r="C127" s="17" t="s">
        <v>624</v>
      </c>
      <c r="D127" s="17" t="s">
        <v>638</v>
      </c>
      <c r="E127" s="17" t="s">
        <v>639</v>
      </c>
      <c r="F127" s="38" t="s">
        <v>545</v>
      </c>
      <c r="G127" s="43">
        <v>44774</v>
      </c>
      <c r="H127" s="40" t="s">
        <v>224</v>
      </c>
      <c r="I127" s="41">
        <v>19</v>
      </c>
      <c r="J127" s="40" t="s">
        <v>640</v>
      </c>
      <c r="K127" s="40" t="s">
        <v>58</v>
      </c>
      <c r="L127" s="40" t="s">
        <v>58</v>
      </c>
      <c r="M127" s="40" t="s">
        <v>58</v>
      </c>
      <c r="N127" s="40" t="s">
        <v>59</v>
      </c>
      <c r="O127" s="40" t="s">
        <v>58</v>
      </c>
      <c r="P127" s="40" t="s">
        <v>60</v>
      </c>
      <c r="Q127" s="42" t="s">
        <v>127</v>
      </c>
      <c r="R127" s="40" t="s">
        <v>62</v>
      </c>
      <c r="S127" s="40" t="s">
        <v>83</v>
      </c>
      <c r="T127" s="40" t="s">
        <v>84</v>
      </c>
      <c r="U127" s="7"/>
      <c r="V127" s="50">
        <v>2</v>
      </c>
      <c r="W127" s="50">
        <v>2</v>
      </c>
      <c r="X127" s="50">
        <v>8</v>
      </c>
      <c r="Y127" s="8"/>
      <c r="Z127" s="50">
        <v>4</v>
      </c>
      <c r="AA127" s="50">
        <v>3</v>
      </c>
      <c r="AB127" s="50">
        <v>4</v>
      </c>
      <c r="AC127" s="54">
        <v>3</v>
      </c>
      <c r="AD127" s="9"/>
      <c r="AE127" s="64">
        <v>8</v>
      </c>
      <c r="AF127" s="50">
        <v>4</v>
      </c>
      <c r="AG127" s="54">
        <v>2</v>
      </c>
      <c r="AH127" s="9"/>
      <c r="AI127" s="64">
        <v>4</v>
      </c>
      <c r="AJ127" s="50">
        <v>3</v>
      </c>
      <c r="AK127" s="50">
        <v>2</v>
      </c>
      <c r="AL127" s="54">
        <v>3</v>
      </c>
      <c r="AM127" s="9"/>
      <c r="AN127" s="64">
        <v>4</v>
      </c>
      <c r="AO127" s="50">
        <v>4</v>
      </c>
      <c r="AP127" s="50">
        <v>4</v>
      </c>
      <c r="AQ127" s="54">
        <v>4</v>
      </c>
      <c r="AR127" s="9"/>
      <c r="AS127" s="53">
        <v>4</v>
      </c>
      <c r="AT127" s="53">
        <v>0</v>
      </c>
      <c r="AU127" s="56">
        <v>6</v>
      </c>
      <c r="AV127" s="18"/>
      <c r="AW127" s="15">
        <f t="shared" si="3"/>
        <v>78</v>
      </c>
      <c r="AX127" s="10"/>
      <c r="AY127" s="68" t="s">
        <v>283</v>
      </c>
      <c r="AZ127" s="68">
        <v>1</v>
      </c>
      <c r="BA127" s="68">
        <v>1</v>
      </c>
    </row>
    <row r="128" spans="1:53" ht="28" x14ac:dyDescent="0.15">
      <c r="A128" s="36">
        <v>126</v>
      </c>
      <c r="B128" s="36" t="s">
        <v>137</v>
      </c>
      <c r="C128" s="36" t="s">
        <v>624</v>
      </c>
      <c r="D128" s="17" t="s">
        <v>641</v>
      </c>
      <c r="E128" s="36" t="s">
        <v>642</v>
      </c>
      <c r="F128" s="38" t="s">
        <v>545</v>
      </c>
      <c r="G128" s="45" t="s">
        <v>61</v>
      </c>
      <c r="H128" s="46" t="s">
        <v>643</v>
      </c>
      <c r="I128" s="47">
        <v>15</v>
      </c>
      <c r="J128" s="46" t="s">
        <v>57</v>
      </c>
      <c r="K128" s="40" t="s">
        <v>58</v>
      </c>
      <c r="L128" s="40" t="s">
        <v>58</v>
      </c>
      <c r="M128" s="40" t="s">
        <v>58</v>
      </c>
      <c r="N128" s="40" t="s">
        <v>59</v>
      </c>
      <c r="O128" s="40" t="s">
        <v>58</v>
      </c>
      <c r="P128" s="46" t="s">
        <v>60</v>
      </c>
      <c r="Q128" s="48" t="s">
        <v>209</v>
      </c>
      <c r="R128" s="46" t="s">
        <v>108</v>
      </c>
      <c r="S128" s="40" t="s">
        <v>103</v>
      </c>
      <c r="T128" s="40" t="s">
        <v>60</v>
      </c>
      <c r="U128" s="24"/>
      <c r="V128" s="52">
        <v>0</v>
      </c>
      <c r="W128" s="52">
        <v>0</v>
      </c>
      <c r="X128" s="52">
        <v>7</v>
      </c>
      <c r="Y128" s="21"/>
      <c r="Z128" s="52">
        <v>2</v>
      </c>
      <c r="AA128" s="52">
        <v>0</v>
      </c>
      <c r="AB128" s="52">
        <v>0</v>
      </c>
      <c r="AC128" s="52">
        <v>0</v>
      </c>
      <c r="AD128" s="21"/>
      <c r="AE128" s="52">
        <v>2</v>
      </c>
      <c r="AF128" s="52">
        <v>1</v>
      </c>
      <c r="AG128" s="52">
        <v>0</v>
      </c>
      <c r="AH128" s="21"/>
      <c r="AI128" s="52">
        <v>2</v>
      </c>
      <c r="AJ128" s="52">
        <v>0</v>
      </c>
      <c r="AK128" s="52">
        <v>0</v>
      </c>
      <c r="AL128" s="52">
        <v>0</v>
      </c>
      <c r="AM128" s="21"/>
      <c r="AN128" s="52">
        <v>0</v>
      </c>
      <c r="AO128" s="52">
        <v>0</v>
      </c>
      <c r="AP128" s="52">
        <v>0</v>
      </c>
      <c r="AQ128" s="52">
        <v>0</v>
      </c>
      <c r="AR128" s="21"/>
      <c r="AS128" s="52">
        <v>0</v>
      </c>
      <c r="AT128" s="52">
        <v>0</v>
      </c>
      <c r="AU128" s="52">
        <v>0</v>
      </c>
      <c r="AV128" s="21"/>
      <c r="AW128" s="15">
        <f t="shared" si="3"/>
        <v>14</v>
      </c>
      <c r="AX128" s="25"/>
      <c r="AY128" s="68">
        <v>193</v>
      </c>
      <c r="AZ128" s="68">
        <v>7</v>
      </c>
      <c r="BA128" s="68">
        <v>11</v>
      </c>
    </row>
    <row r="129" spans="1:53" s="3" customFormat="1" ht="42" x14ac:dyDescent="0.2">
      <c r="A129" s="36">
        <v>127</v>
      </c>
      <c r="B129" s="17" t="s">
        <v>67</v>
      </c>
      <c r="C129" s="17" t="s">
        <v>644</v>
      </c>
      <c r="D129" s="17" t="s">
        <v>645</v>
      </c>
      <c r="E129" s="17" t="s">
        <v>646</v>
      </c>
      <c r="F129" s="38" t="s">
        <v>647</v>
      </c>
      <c r="G129" s="43">
        <v>41791</v>
      </c>
      <c r="H129" s="40" t="s">
        <v>648</v>
      </c>
      <c r="I129" s="41">
        <v>16</v>
      </c>
      <c r="J129" s="40" t="s">
        <v>57</v>
      </c>
      <c r="K129" s="40" t="s">
        <v>649</v>
      </c>
      <c r="L129" s="40" t="s">
        <v>58</v>
      </c>
      <c r="M129" s="40" t="s">
        <v>58</v>
      </c>
      <c r="N129" s="40" t="s">
        <v>194</v>
      </c>
      <c r="O129" s="40" t="s">
        <v>58</v>
      </c>
      <c r="P129" s="40" t="s">
        <v>60</v>
      </c>
      <c r="Q129" s="42" t="s">
        <v>61</v>
      </c>
      <c r="R129" s="40" t="s">
        <v>108</v>
      </c>
      <c r="S129" s="40" t="s">
        <v>103</v>
      </c>
      <c r="T129" s="40" t="s">
        <v>60</v>
      </c>
      <c r="U129" s="7"/>
      <c r="V129" s="50">
        <v>2.5</v>
      </c>
      <c r="W129" s="50">
        <v>2</v>
      </c>
      <c r="X129" s="50">
        <v>4</v>
      </c>
      <c r="Y129" s="8"/>
      <c r="Z129" s="50">
        <v>3</v>
      </c>
      <c r="AA129" s="50">
        <v>1</v>
      </c>
      <c r="AB129" s="50">
        <v>1.5</v>
      </c>
      <c r="AC129" s="54">
        <v>0</v>
      </c>
      <c r="AD129" s="9"/>
      <c r="AE129" s="64">
        <v>5</v>
      </c>
      <c r="AF129" s="50">
        <v>3</v>
      </c>
      <c r="AG129" s="54">
        <v>0.5</v>
      </c>
      <c r="AH129" s="9"/>
      <c r="AI129" s="64">
        <v>1.5</v>
      </c>
      <c r="AJ129" s="50">
        <v>0.5</v>
      </c>
      <c r="AK129" s="50">
        <v>1.5</v>
      </c>
      <c r="AL129" s="54">
        <v>0</v>
      </c>
      <c r="AM129" s="9"/>
      <c r="AN129" s="64">
        <v>1</v>
      </c>
      <c r="AO129" s="50">
        <v>0.5</v>
      </c>
      <c r="AP129" s="50">
        <v>3</v>
      </c>
      <c r="AQ129" s="54">
        <v>1</v>
      </c>
      <c r="AR129" s="9"/>
      <c r="AS129" s="53">
        <v>3</v>
      </c>
      <c r="AT129" s="53">
        <v>0</v>
      </c>
      <c r="AU129" s="56">
        <v>6</v>
      </c>
      <c r="AV129" s="18"/>
      <c r="AW129" s="15">
        <f t="shared" si="3"/>
        <v>40.5</v>
      </c>
      <c r="AX129" s="10"/>
      <c r="AY129" s="68" t="s">
        <v>262</v>
      </c>
      <c r="AZ129" s="68">
        <v>22</v>
      </c>
      <c r="BA129" s="68">
        <v>22</v>
      </c>
    </row>
    <row r="130" spans="1:53" s="3" customFormat="1" ht="28" x14ac:dyDescent="0.2">
      <c r="A130" s="36">
        <v>128</v>
      </c>
      <c r="B130" s="17" t="s">
        <v>75</v>
      </c>
      <c r="C130" s="17" t="s">
        <v>644</v>
      </c>
      <c r="D130" s="17" t="s">
        <v>650</v>
      </c>
      <c r="E130" s="34" t="s">
        <v>651</v>
      </c>
      <c r="F130" s="38" t="s">
        <v>647</v>
      </c>
      <c r="G130" s="43">
        <v>41974</v>
      </c>
      <c r="H130" s="40" t="s">
        <v>652</v>
      </c>
      <c r="I130" s="41">
        <v>40</v>
      </c>
      <c r="J130" s="40" t="s">
        <v>653</v>
      </c>
      <c r="K130" s="40" t="s">
        <v>58</v>
      </c>
      <c r="L130" s="40" t="s">
        <v>58</v>
      </c>
      <c r="M130" s="40" t="s">
        <v>58</v>
      </c>
      <c r="N130" s="40" t="s">
        <v>396</v>
      </c>
      <c r="O130" s="40" t="s">
        <v>58</v>
      </c>
      <c r="P130" s="40" t="s">
        <v>60</v>
      </c>
      <c r="Q130" s="42" t="s">
        <v>61</v>
      </c>
      <c r="R130" s="40" t="s">
        <v>108</v>
      </c>
      <c r="S130" s="40" t="s">
        <v>63</v>
      </c>
      <c r="T130" s="40" t="s">
        <v>60</v>
      </c>
      <c r="U130" s="7"/>
      <c r="V130" s="50">
        <v>3.5</v>
      </c>
      <c r="W130" s="50">
        <v>2.5</v>
      </c>
      <c r="X130" s="50">
        <v>5.5</v>
      </c>
      <c r="Y130" s="8"/>
      <c r="Z130" s="50">
        <v>3</v>
      </c>
      <c r="AA130" s="50">
        <v>1.5</v>
      </c>
      <c r="AB130" s="50">
        <v>4</v>
      </c>
      <c r="AC130" s="54">
        <v>1</v>
      </c>
      <c r="AD130" s="9"/>
      <c r="AE130" s="64">
        <v>2</v>
      </c>
      <c r="AF130" s="50">
        <v>2</v>
      </c>
      <c r="AG130" s="54">
        <v>3.5</v>
      </c>
      <c r="AH130" s="9"/>
      <c r="AI130" s="64">
        <v>2.5</v>
      </c>
      <c r="AJ130" s="50">
        <v>0.5</v>
      </c>
      <c r="AK130" s="50">
        <v>3</v>
      </c>
      <c r="AL130" s="54">
        <v>1</v>
      </c>
      <c r="AM130" s="9"/>
      <c r="AN130" s="64">
        <v>2.5</v>
      </c>
      <c r="AO130" s="50">
        <v>1</v>
      </c>
      <c r="AP130" s="50">
        <v>1.5</v>
      </c>
      <c r="AQ130" s="54">
        <v>0</v>
      </c>
      <c r="AR130" s="9"/>
      <c r="AS130" s="53">
        <v>2.5</v>
      </c>
      <c r="AT130" s="53">
        <v>0</v>
      </c>
      <c r="AU130" s="56">
        <v>0</v>
      </c>
      <c r="AV130" s="18"/>
      <c r="AW130" s="15">
        <f t="shared" si="3"/>
        <v>43</v>
      </c>
      <c r="AX130" s="10"/>
      <c r="AY130" s="68" t="s">
        <v>64</v>
      </c>
      <c r="AZ130" s="68" t="s">
        <v>654</v>
      </c>
      <c r="BA130" s="68" t="s">
        <v>654</v>
      </c>
    </row>
    <row r="131" spans="1:53" s="3" customFormat="1" ht="28" x14ac:dyDescent="0.2">
      <c r="A131" s="36">
        <v>129</v>
      </c>
      <c r="B131" s="17" t="s">
        <v>326</v>
      </c>
      <c r="C131" s="17" t="s">
        <v>644</v>
      </c>
      <c r="D131" s="17" t="s">
        <v>655</v>
      </c>
      <c r="E131" s="34" t="s">
        <v>656</v>
      </c>
      <c r="F131" s="38" t="s">
        <v>647</v>
      </c>
      <c r="G131" s="43">
        <v>42156</v>
      </c>
      <c r="H131" s="40" t="s">
        <v>394</v>
      </c>
      <c r="I131" s="41">
        <v>20</v>
      </c>
      <c r="J131" s="40" t="s">
        <v>657</v>
      </c>
      <c r="K131" s="40" t="s">
        <v>58</v>
      </c>
      <c r="L131" s="40" t="s">
        <v>58</v>
      </c>
      <c r="M131" s="40" t="s">
        <v>58</v>
      </c>
      <c r="N131" s="40" t="s">
        <v>59</v>
      </c>
      <c r="O131" s="40" t="s">
        <v>58</v>
      </c>
      <c r="P131" s="40" t="s">
        <v>60</v>
      </c>
      <c r="Q131" s="42" t="s">
        <v>61</v>
      </c>
      <c r="R131" s="40" t="s">
        <v>108</v>
      </c>
      <c r="S131" s="40" t="s">
        <v>63</v>
      </c>
      <c r="T131" s="40" t="s">
        <v>60</v>
      </c>
      <c r="U131" s="7"/>
      <c r="V131" s="50">
        <v>3</v>
      </c>
      <c r="W131" s="50">
        <v>2.5</v>
      </c>
      <c r="X131" s="50">
        <v>4</v>
      </c>
      <c r="Y131" s="8"/>
      <c r="Z131" s="50">
        <v>3</v>
      </c>
      <c r="AA131" s="50">
        <v>1.5</v>
      </c>
      <c r="AB131" s="50">
        <v>1</v>
      </c>
      <c r="AC131" s="54">
        <v>0</v>
      </c>
      <c r="AD131" s="9"/>
      <c r="AE131" s="64">
        <v>4</v>
      </c>
      <c r="AF131" s="50">
        <v>1</v>
      </c>
      <c r="AG131" s="54">
        <v>2.5</v>
      </c>
      <c r="AH131" s="9"/>
      <c r="AI131" s="64">
        <v>3</v>
      </c>
      <c r="AJ131" s="50">
        <v>1.5</v>
      </c>
      <c r="AK131" s="50">
        <v>2</v>
      </c>
      <c r="AL131" s="54">
        <v>0.5</v>
      </c>
      <c r="AM131" s="9"/>
      <c r="AN131" s="64">
        <v>2.5</v>
      </c>
      <c r="AO131" s="50">
        <v>1</v>
      </c>
      <c r="AP131" s="50">
        <v>1</v>
      </c>
      <c r="AQ131" s="54">
        <v>0</v>
      </c>
      <c r="AR131" s="9"/>
      <c r="AS131" s="53">
        <v>2</v>
      </c>
      <c r="AT131" s="53">
        <v>0</v>
      </c>
      <c r="AU131" s="56">
        <v>0</v>
      </c>
      <c r="AV131" s="18"/>
      <c r="AW131" s="15">
        <f t="shared" ref="AW131:AW162" si="4">SUM(V131:AU131)</f>
        <v>36</v>
      </c>
      <c r="AX131" s="10"/>
      <c r="AY131" s="68" t="s">
        <v>658</v>
      </c>
      <c r="AZ131" s="68" t="s">
        <v>94</v>
      </c>
      <c r="BA131" s="68" t="s">
        <v>94</v>
      </c>
    </row>
    <row r="132" spans="1:53" s="3" customFormat="1" ht="98" x14ac:dyDescent="0.2">
      <c r="A132" s="36">
        <v>130</v>
      </c>
      <c r="B132" s="17" t="s">
        <v>75</v>
      </c>
      <c r="C132" s="17" t="s">
        <v>644</v>
      </c>
      <c r="D132" s="17" t="s">
        <v>659</v>
      </c>
      <c r="E132" s="17" t="s">
        <v>660</v>
      </c>
      <c r="F132" s="38" t="s">
        <v>647</v>
      </c>
      <c r="G132" s="43">
        <v>42186</v>
      </c>
      <c r="H132" s="40" t="s">
        <v>394</v>
      </c>
      <c r="I132" s="41">
        <v>21</v>
      </c>
      <c r="J132" s="40" t="s">
        <v>661</v>
      </c>
      <c r="K132" s="40" t="s">
        <v>58</v>
      </c>
      <c r="L132" s="40" t="s">
        <v>58</v>
      </c>
      <c r="M132" s="40" t="s">
        <v>58</v>
      </c>
      <c r="N132" s="40" t="s">
        <v>423</v>
      </c>
      <c r="O132" s="40" t="s">
        <v>58</v>
      </c>
      <c r="P132" s="40" t="s">
        <v>60</v>
      </c>
      <c r="Q132" s="42" t="s">
        <v>61</v>
      </c>
      <c r="R132" s="40" t="s">
        <v>62</v>
      </c>
      <c r="S132" s="40" t="s">
        <v>63</v>
      </c>
      <c r="T132" s="40" t="s">
        <v>60</v>
      </c>
      <c r="U132" s="7"/>
      <c r="V132" s="50">
        <v>2</v>
      </c>
      <c r="W132" s="50">
        <v>2</v>
      </c>
      <c r="X132" s="50">
        <v>4</v>
      </c>
      <c r="Y132" s="8"/>
      <c r="Z132" s="50">
        <v>2</v>
      </c>
      <c r="AA132" s="50">
        <v>1.5</v>
      </c>
      <c r="AB132" s="50">
        <v>0</v>
      </c>
      <c r="AC132" s="54">
        <v>1.5</v>
      </c>
      <c r="AD132" s="9"/>
      <c r="AE132" s="64">
        <v>5.5</v>
      </c>
      <c r="AF132" s="50">
        <v>2.5</v>
      </c>
      <c r="AG132" s="54">
        <v>2</v>
      </c>
      <c r="AH132" s="9"/>
      <c r="AI132" s="64">
        <v>2</v>
      </c>
      <c r="AJ132" s="50">
        <v>0</v>
      </c>
      <c r="AK132" s="50">
        <v>2.5</v>
      </c>
      <c r="AL132" s="54">
        <v>0</v>
      </c>
      <c r="AM132" s="9"/>
      <c r="AN132" s="64">
        <v>2.5</v>
      </c>
      <c r="AO132" s="50">
        <v>2</v>
      </c>
      <c r="AP132" s="50">
        <v>2</v>
      </c>
      <c r="AQ132" s="54">
        <v>0</v>
      </c>
      <c r="AR132" s="9"/>
      <c r="AS132" s="53">
        <v>2</v>
      </c>
      <c r="AT132" s="53">
        <v>0</v>
      </c>
      <c r="AU132" s="56">
        <v>0</v>
      </c>
      <c r="AV132" s="18"/>
      <c r="AW132" s="15">
        <f t="shared" si="4"/>
        <v>36</v>
      </c>
      <c r="AX132" s="10"/>
      <c r="AY132" s="68" t="s">
        <v>658</v>
      </c>
      <c r="AZ132" s="68" t="s">
        <v>94</v>
      </c>
      <c r="BA132" s="68" t="s">
        <v>94</v>
      </c>
    </row>
    <row r="133" spans="1:53" s="3" customFormat="1" ht="70" x14ac:dyDescent="0.2">
      <c r="A133" s="36">
        <v>131</v>
      </c>
      <c r="B133" s="17" t="s">
        <v>123</v>
      </c>
      <c r="C133" s="17" t="s">
        <v>644</v>
      </c>
      <c r="D133" s="17" t="s">
        <v>662</v>
      </c>
      <c r="E133" s="34" t="s">
        <v>499</v>
      </c>
      <c r="F133" s="38" t="s">
        <v>647</v>
      </c>
      <c r="G133" s="43">
        <v>42887</v>
      </c>
      <c r="H133" s="40" t="s">
        <v>78</v>
      </c>
      <c r="I133" s="41">
        <v>52</v>
      </c>
      <c r="J133" s="40" t="s">
        <v>500</v>
      </c>
      <c r="K133" s="40" t="s">
        <v>58</v>
      </c>
      <c r="L133" s="40" t="s">
        <v>307</v>
      </c>
      <c r="M133" s="40" t="s">
        <v>58</v>
      </c>
      <c r="N133" s="40" t="s">
        <v>502</v>
      </c>
      <c r="O133" s="40" t="s">
        <v>503</v>
      </c>
      <c r="P133" s="40" t="s">
        <v>60</v>
      </c>
      <c r="Q133" s="42" t="s">
        <v>82</v>
      </c>
      <c r="R133" s="40" t="s">
        <v>108</v>
      </c>
      <c r="S133" s="40" t="s">
        <v>103</v>
      </c>
      <c r="T133" s="40" t="s">
        <v>60</v>
      </c>
      <c r="U133" s="7"/>
      <c r="V133" s="50">
        <v>0</v>
      </c>
      <c r="W133" s="50">
        <v>0</v>
      </c>
      <c r="X133" s="50">
        <v>3</v>
      </c>
      <c r="Y133" s="8"/>
      <c r="Z133" s="50">
        <v>3</v>
      </c>
      <c r="AA133" s="50">
        <v>1</v>
      </c>
      <c r="AB133" s="50">
        <v>2.5</v>
      </c>
      <c r="AC133" s="54">
        <v>0</v>
      </c>
      <c r="AD133" s="9"/>
      <c r="AE133" s="64">
        <v>7</v>
      </c>
      <c r="AF133" s="50">
        <v>3</v>
      </c>
      <c r="AG133" s="54">
        <v>3</v>
      </c>
      <c r="AH133" s="9"/>
      <c r="AI133" s="64">
        <v>4</v>
      </c>
      <c r="AJ133" s="50">
        <v>0</v>
      </c>
      <c r="AK133" s="50">
        <v>2</v>
      </c>
      <c r="AL133" s="54">
        <v>0</v>
      </c>
      <c r="AM133" s="9"/>
      <c r="AN133" s="64">
        <v>4</v>
      </c>
      <c r="AO133" s="50">
        <v>4</v>
      </c>
      <c r="AP133" s="50">
        <v>3.5</v>
      </c>
      <c r="AQ133" s="54">
        <v>0</v>
      </c>
      <c r="AR133" s="9"/>
      <c r="AS133" s="53">
        <v>2</v>
      </c>
      <c r="AT133" s="53">
        <v>0</v>
      </c>
      <c r="AU133" s="56">
        <v>0</v>
      </c>
      <c r="AV133" s="18"/>
      <c r="AW133" s="15">
        <f t="shared" si="4"/>
        <v>42</v>
      </c>
      <c r="AX133" s="10"/>
      <c r="AY133" s="68" t="s">
        <v>432</v>
      </c>
      <c r="AZ133" s="68">
        <v>21</v>
      </c>
      <c r="BA133" s="68">
        <v>21</v>
      </c>
    </row>
    <row r="134" spans="1:53" s="3" customFormat="1" ht="56" x14ac:dyDescent="0.2">
      <c r="A134" s="36">
        <v>132</v>
      </c>
      <c r="B134" s="17" t="s">
        <v>75</v>
      </c>
      <c r="C134" s="17" t="s">
        <v>644</v>
      </c>
      <c r="D134" s="17" t="s">
        <v>663</v>
      </c>
      <c r="E134" s="17" t="s">
        <v>664</v>
      </c>
      <c r="F134" s="38" t="s">
        <v>647</v>
      </c>
      <c r="G134" s="43">
        <v>42948</v>
      </c>
      <c r="H134" s="40" t="s">
        <v>665</v>
      </c>
      <c r="I134" s="41">
        <v>27</v>
      </c>
      <c r="J134" s="40" t="s">
        <v>57</v>
      </c>
      <c r="K134" s="40" t="s">
        <v>666</v>
      </c>
      <c r="L134" s="40" t="s">
        <v>58</v>
      </c>
      <c r="M134" s="40" t="s">
        <v>58</v>
      </c>
      <c r="N134" s="40" t="s">
        <v>59</v>
      </c>
      <c r="O134" s="40" t="s">
        <v>58</v>
      </c>
      <c r="P134" s="40" t="s">
        <v>60</v>
      </c>
      <c r="Q134" s="42" t="s">
        <v>61</v>
      </c>
      <c r="R134" s="40" t="s">
        <v>62</v>
      </c>
      <c r="S134" s="40" t="s">
        <v>63</v>
      </c>
      <c r="T134" s="40" t="s">
        <v>60</v>
      </c>
      <c r="U134" s="7"/>
      <c r="V134" s="50">
        <v>4</v>
      </c>
      <c r="W134" s="50">
        <v>4</v>
      </c>
      <c r="X134" s="50">
        <v>6</v>
      </c>
      <c r="Y134" s="8"/>
      <c r="Z134" s="50">
        <v>3.5</v>
      </c>
      <c r="AA134" s="50">
        <v>2.5</v>
      </c>
      <c r="AB134" s="50">
        <v>2</v>
      </c>
      <c r="AC134" s="54">
        <v>0.5</v>
      </c>
      <c r="AD134" s="9"/>
      <c r="AE134" s="64">
        <v>4</v>
      </c>
      <c r="AF134" s="50">
        <v>3.5</v>
      </c>
      <c r="AG134" s="54">
        <v>3.5</v>
      </c>
      <c r="AH134" s="9"/>
      <c r="AI134" s="64">
        <v>3</v>
      </c>
      <c r="AJ134" s="50">
        <v>2</v>
      </c>
      <c r="AK134" s="50">
        <v>2</v>
      </c>
      <c r="AL134" s="54">
        <v>0</v>
      </c>
      <c r="AM134" s="9"/>
      <c r="AN134" s="64">
        <v>2</v>
      </c>
      <c r="AO134" s="50">
        <v>3.5</v>
      </c>
      <c r="AP134" s="50">
        <v>2.5</v>
      </c>
      <c r="AQ134" s="54">
        <v>1</v>
      </c>
      <c r="AR134" s="9"/>
      <c r="AS134" s="53">
        <v>3</v>
      </c>
      <c r="AT134" s="53">
        <v>0</v>
      </c>
      <c r="AU134" s="56">
        <v>0</v>
      </c>
      <c r="AV134" s="18"/>
      <c r="AW134" s="15">
        <f t="shared" si="4"/>
        <v>52.5</v>
      </c>
      <c r="AX134" s="10"/>
      <c r="AY134" s="68">
        <v>63</v>
      </c>
      <c r="AZ134" s="68">
        <v>14</v>
      </c>
      <c r="BA134" s="68">
        <v>14</v>
      </c>
    </row>
    <row r="135" spans="1:53" s="3" customFormat="1" ht="28" x14ac:dyDescent="0.2">
      <c r="A135" s="36">
        <v>133</v>
      </c>
      <c r="B135" s="17" t="s">
        <v>85</v>
      </c>
      <c r="C135" s="17" t="s">
        <v>644</v>
      </c>
      <c r="D135" s="17" t="s">
        <v>667</v>
      </c>
      <c r="E135" s="17" t="s">
        <v>668</v>
      </c>
      <c r="F135" s="38" t="s">
        <v>647</v>
      </c>
      <c r="G135" s="43">
        <v>42948</v>
      </c>
      <c r="H135" s="40" t="s">
        <v>578</v>
      </c>
      <c r="I135" s="41">
        <v>193</v>
      </c>
      <c r="J135" s="40" t="s">
        <v>669</v>
      </c>
      <c r="K135" s="40" t="s">
        <v>670</v>
      </c>
      <c r="L135" s="40" t="s">
        <v>58</v>
      </c>
      <c r="M135" s="40" t="s">
        <v>58</v>
      </c>
      <c r="N135" s="40" t="s">
        <v>187</v>
      </c>
      <c r="O135" s="40" t="s">
        <v>58</v>
      </c>
      <c r="P135" s="40" t="s">
        <v>60</v>
      </c>
      <c r="Q135" s="42" t="s">
        <v>61</v>
      </c>
      <c r="R135" s="40" t="s">
        <v>62</v>
      </c>
      <c r="S135" s="40" t="s">
        <v>63</v>
      </c>
      <c r="T135" s="40" t="s">
        <v>60</v>
      </c>
      <c r="U135" s="7"/>
      <c r="V135" s="50">
        <v>2</v>
      </c>
      <c r="W135" s="50">
        <v>3.5</v>
      </c>
      <c r="X135" s="50">
        <v>7</v>
      </c>
      <c r="Y135" s="8"/>
      <c r="Z135" s="50">
        <v>3</v>
      </c>
      <c r="AA135" s="50">
        <v>1.5</v>
      </c>
      <c r="AB135" s="50">
        <v>2.5</v>
      </c>
      <c r="AC135" s="54">
        <v>1</v>
      </c>
      <c r="AD135" s="9"/>
      <c r="AE135" s="64">
        <v>2</v>
      </c>
      <c r="AF135" s="50">
        <v>2.5</v>
      </c>
      <c r="AG135" s="54">
        <v>0.5</v>
      </c>
      <c r="AH135" s="9"/>
      <c r="AI135" s="64">
        <v>2.5</v>
      </c>
      <c r="AJ135" s="50">
        <v>3.5</v>
      </c>
      <c r="AK135" s="50">
        <v>2</v>
      </c>
      <c r="AL135" s="54">
        <v>2</v>
      </c>
      <c r="AM135" s="9"/>
      <c r="AN135" s="64">
        <v>4</v>
      </c>
      <c r="AO135" s="50">
        <v>2</v>
      </c>
      <c r="AP135" s="50">
        <v>1</v>
      </c>
      <c r="AQ135" s="54">
        <v>0.5</v>
      </c>
      <c r="AR135" s="9"/>
      <c r="AS135" s="53">
        <v>2</v>
      </c>
      <c r="AT135" s="53">
        <v>0</v>
      </c>
      <c r="AU135" s="56">
        <v>0</v>
      </c>
      <c r="AV135" s="18"/>
      <c r="AW135" s="15">
        <f t="shared" si="4"/>
        <v>45</v>
      </c>
      <c r="AX135" s="10"/>
      <c r="AY135" s="68" t="s">
        <v>282</v>
      </c>
      <c r="AZ135" s="68">
        <v>18</v>
      </c>
      <c r="BA135" s="68">
        <v>18</v>
      </c>
    </row>
    <row r="136" spans="1:53" s="3" customFormat="1" ht="28" x14ac:dyDescent="0.2">
      <c r="A136" s="36">
        <v>134</v>
      </c>
      <c r="B136" s="17" t="s">
        <v>85</v>
      </c>
      <c r="C136" s="17" t="s">
        <v>644</v>
      </c>
      <c r="D136" s="17" t="s">
        <v>671</v>
      </c>
      <c r="E136" s="17" t="s">
        <v>672</v>
      </c>
      <c r="F136" s="38" t="s">
        <v>647</v>
      </c>
      <c r="G136" s="43">
        <v>43617</v>
      </c>
      <c r="H136" s="40" t="s">
        <v>673</v>
      </c>
      <c r="I136" s="41">
        <v>16</v>
      </c>
      <c r="J136" s="40" t="s">
        <v>57</v>
      </c>
      <c r="K136" s="40" t="s">
        <v>58</v>
      </c>
      <c r="L136" s="40" t="s">
        <v>58</v>
      </c>
      <c r="M136" s="40" t="s">
        <v>58</v>
      </c>
      <c r="N136" s="40" t="s">
        <v>59</v>
      </c>
      <c r="O136" s="40" t="s">
        <v>58</v>
      </c>
      <c r="P136" s="40" t="s">
        <v>60</v>
      </c>
      <c r="Q136" s="48" t="s">
        <v>61</v>
      </c>
      <c r="R136" s="40" t="s">
        <v>62</v>
      </c>
      <c r="S136" s="40" t="s">
        <v>63</v>
      </c>
      <c r="T136" s="40" t="s">
        <v>60</v>
      </c>
      <c r="U136" s="7"/>
      <c r="V136" s="50">
        <v>1.5</v>
      </c>
      <c r="W136" s="50">
        <v>2.5</v>
      </c>
      <c r="X136" s="50">
        <v>7</v>
      </c>
      <c r="Y136" s="8"/>
      <c r="Z136" s="50">
        <v>1.5</v>
      </c>
      <c r="AA136" s="50">
        <v>0.5</v>
      </c>
      <c r="AB136" s="50">
        <v>1</v>
      </c>
      <c r="AC136" s="54">
        <v>1</v>
      </c>
      <c r="AD136" s="9"/>
      <c r="AE136" s="64">
        <v>2</v>
      </c>
      <c r="AF136" s="50">
        <v>2.5</v>
      </c>
      <c r="AG136" s="54">
        <v>2</v>
      </c>
      <c r="AH136" s="9"/>
      <c r="AI136" s="64">
        <v>2</v>
      </c>
      <c r="AJ136" s="50">
        <v>0.5</v>
      </c>
      <c r="AK136" s="50">
        <v>2</v>
      </c>
      <c r="AL136" s="54">
        <v>0.5</v>
      </c>
      <c r="AM136" s="9"/>
      <c r="AN136" s="64">
        <v>2</v>
      </c>
      <c r="AO136" s="50">
        <v>0.5</v>
      </c>
      <c r="AP136" s="50">
        <v>1</v>
      </c>
      <c r="AQ136" s="54">
        <v>2</v>
      </c>
      <c r="AR136" s="9"/>
      <c r="AS136" s="53">
        <v>1</v>
      </c>
      <c r="AT136" s="53">
        <v>0</v>
      </c>
      <c r="AU136" s="56">
        <v>0</v>
      </c>
      <c r="AV136" s="18"/>
      <c r="AW136" s="15">
        <f t="shared" si="4"/>
        <v>33</v>
      </c>
      <c r="AX136" s="10"/>
      <c r="AY136" s="68" t="s">
        <v>515</v>
      </c>
      <c r="AZ136" s="68">
        <v>26</v>
      </c>
      <c r="BA136" s="68">
        <v>26</v>
      </c>
    </row>
    <row r="137" spans="1:53" s="3" customFormat="1" ht="56" x14ac:dyDescent="0.2">
      <c r="A137" s="36">
        <v>135</v>
      </c>
      <c r="B137" s="17" t="s">
        <v>85</v>
      </c>
      <c r="C137" s="17" t="s">
        <v>644</v>
      </c>
      <c r="D137" s="17" t="s">
        <v>674</v>
      </c>
      <c r="E137" s="34" t="s">
        <v>675</v>
      </c>
      <c r="F137" s="38" t="s">
        <v>647</v>
      </c>
      <c r="G137" s="43">
        <v>43709</v>
      </c>
      <c r="H137" s="40" t="s">
        <v>148</v>
      </c>
      <c r="I137" s="41">
        <v>48</v>
      </c>
      <c r="J137" s="40" t="s">
        <v>676</v>
      </c>
      <c r="K137" s="40" t="s">
        <v>58</v>
      </c>
      <c r="L137" s="40" t="s">
        <v>58</v>
      </c>
      <c r="M137" s="40" t="s">
        <v>58</v>
      </c>
      <c r="N137" s="40" t="s">
        <v>318</v>
      </c>
      <c r="O137" s="40" t="s">
        <v>58</v>
      </c>
      <c r="P137" s="40" t="s">
        <v>60</v>
      </c>
      <c r="Q137" s="42" t="s">
        <v>149</v>
      </c>
      <c r="R137" s="40" t="s">
        <v>108</v>
      </c>
      <c r="S137" s="40" t="s">
        <v>63</v>
      </c>
      <c r="T137" s="40" t="s">
        <v>60</v>
      </c>
      <c r="U137" s="7"/>
      <c r="V137" s="50">
        <v>2.5</v>
      </c>
      <c r="W137" s="50">
        <v>2</v>
      </c>
      <c r="X137" s="50">
        <v>6</v>
      </c>
      <c r="Y137" s="8"/>
      <c r="Z137" s="50">
        <v>3</v>
      </c>
      <c r="AA137" s="50">
        <v>2</v>
      </c>
      <c r="AB137" s="50">
        <v>1.5</v>
      </c>
      <c r="AC137" s="54">
        <v>0.5</v>
      </c>
      <c r="AD137" s="9"/>
      <c r="AE137" s="64">
        <v>8</v>
      </c>
      <c r="AF137" s="50">
        <v>2.5</v>
      </c>
      <c r="AG137" s="54">
        <v>1</v>
      </c>
      <c r="AH137" s="9"/>
      <c r="AI137" s="64">
        <v>2.5</v>
      </c>
      <c r="AJ137" s="50">
        <v>1.5</v>
      </c>
      <c r="AK137" s="50">
        <v>2</v>
      </c>
      <c r="AL137" s="54">
        <v>0.5</v>
      </c>
      <c r="AM137" s="9"/>
      <c r="AN137" s="64">
        <v>3</v>
      </c>
      <c r="AO137" s="50">
        <v>2.5</v>
      </c>
      <c r="AP137" s="50">
        <v>2.5</v>
      </c>
      <c r="AQ137" s="54">
        <v>1.5</v>
      </c>
      <c r="AR137" s="9"/>
      <c r="AS137" s="53">
        <v>2</v>
      </c>
      <c r="AT137" s="53">
        <v>0</v>
      </c>
      <c r="AU137" s="56">
        <v>0</v>
      </c>
      <c r="AV137" s="18"/>
      <c r="AW137" s="15">
        <f t="shared" si="4"/>
        <v>47</v>
      </c>
      <c r="AX137" s="10"/>
      <c r="AY137" s="68" t="s">
        <v>92</v>
      </c>
      <c r="AZ137" s="68">
        <v>17</v>
      </c>
      <c r="BA137" s="68">
        <v>17</v>
      </c>
    </row>
    <row r="138" spans="1:53" s="3" customFormat="1" ht="15" x14ac:dyDescent="0.2">
      <c r="A138" s="36">
        <v>136</v>
      </c>
      <c r="B138" s="17" t="s">
        <v>85</v>
      </c>
      <c r="C138" s="17" t="s">
        <v>644</v>
      </c>
      <c r="D138" s="17" t="s">
        <v>677</v>
      </c>
      <c r="E138" s="17" t="s">
        <v>678</v>
      </c>
      <c r="F138" s="38" t="s">
        <v>647</v>
      </c>
      <c r="G138" s="43">
        <v>43922</v>
      </c>
      <c r="H138" s="40" t="s">
        <v>257</v>
      </c>
      <c r="I138" s="41">
        <v>37</v>
      </c>
      <c r="J138" s="40" t="s">
        <v>57</v>
      </c>
      <c r="K138" s="40" t="s">
        <v>58</v>
      </c>
      <c r="L138" s="40" t="s">
        <v>58</v>
      </c>
      <c r="M138" s="40" t="s">
        <v>58</v>
      </c>
      <c r="N138" s="40" t="s">
        <v>59</v>
      </c>
      <c r="O138" s="40" t="s">
        <v>58</v>
      </c>
      <c r="P138" s="40" t="s">
        <v>60</v>
      </c>
      <c r="Q138" s="42" t="s">
        <v>61</v>
      </c>
      <c r="R138" s="40" t="s">
        <v>62</v>
      </c>
      <c r="S138" s="40" t="s">
        <v>63</v>
      </c>
      <c r="T138" s="40" t="s">
        <v>60</v>
      </c>
      <c r="U138" s="7"/>
      <c r="V138" s="50">
        <v>1.5</v>
      </c>
      <c r="W138" s="50">
        <v>3.5</v>
      </c>
      <c r="X138" s="50">
        <v>6</v>
      </c>
      <c r="Y138" s="8"/>
      <c r="Z138" s="50">
        <v>2</v>
      </c>
      <c r="AA138" s="50">
        <v>0.5</v>
      </c>
      <c r="AB138" s="50">
        <v>1</v>
      </c>
      <c r="AC138" s="54">
        <v>0.5</v>
      </c>
      <c r="AD138" s="9"/>
      <c r="AE138" s="64">
        <v>2</v>
      </c>
      <c r="AF138" s="50">
        <v>3</v>
      </c>
      <c r="AG138" s="54">
        <v>0.5</v>
      </c>
      <c r="AH138" s="9"/>
      <c r="AI138" s="64">
        <v>2.5</v>
      </c>
      <c r="AJ138" s="50">
        <v>2</v>
      </c>
      <c r="AK138" s="50">
        <v>2</v>
      </c>
      <c r="AL138" s="54">
        <v>2</v>
      </c>
      <c r="AM138" s="9"/>
      <c r="AN138" s="64">
        <v>2</v>
      </c>
      <c r="AO138" s="50">
        <v>1</v>
      </c>
      <c r="AP138" s="50">
        <v>1.5</v>
      </c>
      <c r="AQ138" s="54">
        <v>1</v>
      </c>
      <c r="AR138" s="9"/>
      <c r="AS138" s="53">
        <v>1.5</v>
      </c>
      <c r="AT138" s="53">
        <v>0</v>
      </c>
      <c r="AU138" s="56">
        <v>0</v>
      </c>
      <c r="AV138" s="18"/>
      <c r="AW138" s="15">
        <f t="shared" si="4"/>
        <v>36</v>
      </c>
      <c r="AX138" s="10"/>
      <c r="AY138" s="68" t="s">
        <v>658</v>
      </c>
      <c r="AZ138" s="68" t="s">
        <v>94</v>
      </c>
      <c r="BA138" s="68" t="s">
        <v>94</v>
      </c>
    </row>
    <row r="139" spans="1:53" s="3" customFormat="1" ht="56" x14ac:dyDescent="0.2">
      <c r="A139" s="36">
        <v>137</v>
      </c>
      <c r="B139" s="17" t="s">
        <v>85</v>
      </c>
      <c r="C139" s="17" t="s">
        <v>644</v>
      </c>
      <c r="D139" s="17" t="s">
        <v>679</v>
      </c>
      <c r="E139" s="34" t="s">
        <v>680</v>
      </c>
      <c r="F139" s="38" t="s">
        <v>647</v>
      </c>
      <c r="G139" s="43">
        <v>43983</v>
      </c>
      <c r="H139" s="40" t="s">
        <v>126</v>
      </c>
      <c r="I139" s="41">
        <v>48</v>
      </c>
      <c r="J139" s="40" t="s">
        <v>681</v>
      </c>
      <c r="K139" s="40" t="s">
        <v>58</v>
      </c>
      <c r="L139" s="40" t="s">
        <v>58</v>
      </c>
      <c r="M139" s="40" t="s">
        <v>58</v>
      </c>
      <c r="N139" s="40" t="s">
        <v>231</v>
      </c>
      <c r="O139" s="40" t="s">
        <v>58</v>
      </c>
      <c r="P139" s="40" t="s">
        <v>60</v>
      </c>
      <c r="Q139" s="42" t="s">
        <v>127</v>
      </c>
      <c r="R139" s="40" t="s">
        <v>62</v>
      </c>
      <c r="S139" s="40" t="s">
        <v>63</v>
      </c>
      <c r="T139" s="40" t="s">
        <v>60</v>
      </c>
      <c r="U139" s="7"/>
      <c r="V139" s="50">
        <v>2.5</v>
      </c>
      <c r="W139" s="50">
        <v>3.5</v>
      </c>
      <c r="X139" s="50">
        <v>7</v>
      </c>
      <c r="Y139" s="8"/>
      <c r="Z139" s="50">
        <v>3</v>
      </c>
      <c r="AA139" s="50">
        <v>2</v>
      </c>
      <c r="AB139" s="50">
        <v>2.5</v>
      </c>
      <c r="AC139" s="54">
        <v>1.5</v>
      </c>
      <c r="AD139" s="9"/>
      <c r="AE139" s="64">
        <v>7</v>
      </c>
      <c r="AF139" s="50">
        <v>3.5</v>
      </c>
      <c r="AG139" s="54">
        <v>2.5</v>
      </c>
      <c r="AH139" s="9"/>
      <c r="AI139" s="64">
        <v>3</v>
      </c>
      <c r="AJ139" s="50">
        <v>1</v>
      </c>
      <c r="AK139" s="50">
        <v>1</v>
      </c>
      <c r="AL139" s="54">
        <v>0.5</v>
      </c>
      <c r="AM139" s="9"/>
      <c r="AN139" s="64">
        <v>3</v>
      </c>
      <c r="AO139" s="50">
        <v>1.5</v>
      </c>
      <c r="AP139" s="50">
        <v>3</v>
      </c>
      <c r="AQ139" s="54">
        <v>0</v>
      </c>
      <c r="AR139" s="9"/>
      <c r="AS139" s="53">
        <v>3</v>
      </c>
      <c r="AT139" s="53">
        <v>0</v>
      </c>
      <c r="AU139" s="56">
        <v>0</v>
      </c>
      <c r="AV139" s="18"/>
      <c r="AW139" s="15">
        <f t="shared" si="4"/>
        <v>51</v>
      </c>
      <c r="AX139" s="10"/>
      <c r="AY139" s="68" t="s">
        <v>169</v>
      </c>
      <c r="AZ139" s="68">
        <v>15</v>
      </c>
      <c r="BA139" s="68">
        <v>15</v>
      </c>
    </row>
    <row r="140" spans="1:53" s="3" customFormat="1" ht="56" x14ac:dyDescent="0.2">
      <c r="A140" s="36">
        <v>138</v>
      </c>
      <c r="B140" s="17" t="s">
        <v>85</v>
      </c>
      <c r="C140" s="17" t="s">
        <v>644</v>
      </c>
      <c r="D140" s="17" t="s">
        <v>682</v>
      </c>
      <c r="E140" s="34" t="s">
        <v>683</v>
      </c>
      <c r="F140" s="38" t="s">
        <v>647</v>
      </c>
      <c r="G140" s="43">
        <v>44013</v>
      </c>
      <c r="H140" s="40" t="s">
        <v>126</v>
      </c>
      <c r="I140" s="41">
        <v>78</v>
      </c>
      <c r="J140" s="40" t="s">
        <v>681</v>
      </c>
      <c r="K140" s="40" t="s">
        <v>58</v>
      </c>
      <c r="L140" s="40" t="s">
        <v>58</v>
      </c>
      <c r="M140" s="40" t="s">
        <v>58</v>
      </c>
      <c r="N140" s="40" t="s">
        <v>684</v>
      </c>
      <c r="O140" s="40" t="s">
        <v>58</v>
      </c>
      <c r="P140" s="40" t="s">
        <v>60</v>
      </c>
      <c r="Q140" s="42" t="s">
        <v>127</v>
      </c>
      <c r="R140" s="40" t="s">
        <v>108</v>
      </c>
      <c r="S140" s="40" t="s">
        <v>63</v>
      </c>
      <c r="T140" s="40" t="s">
        <v>60</v>
      </c>
      <c r="U140" s="7"/>
      <c r="V140" s="50">
        <v>2.5</v>
      </c>
      <c r="W140" s="50">
        <v>2</v>
      </c>
      <c r="X140" s="50">
        <v>3.5</v>
      </c>
      <c r="Y140" s="8"/>
      <c r="Z140" s="50">
        <v>2.5</v>
      </c>
      <c r="AA140" s="50">
        <v>2</v>
      </c>
      <c r="AB140" s="50">
        <v>1.5</v>
      </c>
      <c r="AC140" s="54">
        <v>1</v>
      </c>
      <c r="AD140" s="9"/>
      <c r="AE140" s="64">
        <v>6</v>
      </c>
      <c r="AF140" s="50">
        <v>3</v>
      </c>
      <c r="AG140" s="54">
        <v>3</v>
      </c>
      <c r="AH140" s="9"/>
      <c r="AI140" s="64">
        <v>3</v>
      </c>
      <c r="AJ140" s="50">
        <v>1.5</v>
      </c>
      <c r="AK140" s="50">
        <v>2</v>
      </c>
      <c r="AL140" s="54">
        <v>0</v>
      </c>
      <c r="AM140" s="9"/>
      <c r="AN140" s="64">
        <v>3</v>
      </c>
      <c r="AO140" s="50">
        <v>2</v>
      </c>
      <c r="AP140" s="50">
        <v>3.5</v>
      </c>
      <c r="AQ140" s="54">
        <v>1.5</v>
      </c>
      <c r="AR140" s="9"/>
      <c r="AS140" s="53">
        <v>3.5</v>
      </c>
      <c r="AT140" s="53">
        <v>0</v>
      </c>
      <c r="AU140" s="56">
        <v>6</v>
      </c>
      <c r="AV140" s="18"/>
      <c r="AW140" s="15">
        <f t="shared" si="4"/>
        <v>53</v>
      </c>
      <c r="AX140" s="10"/>
      <c r="AY140" s="68" t="s">
        <v>391</v>
      </c>
      <c r="AZ140" s="68">
        <v>13</v>
      </c>
      <c r="BA140" s="68">
        <v>13</v>
      </c>
    </row>
    <row r="141" spans="1:53" s="3" customFormat="1" ht="56" x14ac:dyDescent="0.2">
      <c r="A141" s="36">
        <v>139</v>
      </c>
      <c r="B141" s="17" t="s">
        <v>123</v>
      </c>
      <c r="C141" s="17" t="s">
        <v>644</v>
      </c>
      <c r="D141" s="17" t="s">
        <v>685</v>
      </c>
      <c r="E141" s="17" t="s">
        <v>686</v>
      </c>
      <c r="F141" s="38" t="s">
        <v>647</v>
      </c>
      <c r="G141" s="43">
        <v>44409</v>
      </c>
      <c r="H141" s="40" t="s">
        <v>687</v>
      </c>
      <c r="I141" s="41">
        <v>76</v>
      </c>
      <c r="J141" s="40" t="s">
        <v>676</v>
      </c>
      <c r="K141" s="40" t="s">
        <v>58</v>
      </c>
      <c r="L141" s="40" t="s">
        <v>58</v>
      </c>
      <c r="M141" s="40" t="s">
        <v>58</v>
      </c>
      <c r="N141" s="40" t="s">
        <v>688</v>
      </c>
      <c r="O141" s="40" t="s">
        <v>58</v>
      </c>
      <c r="P141" s="40" t="s">
        <v>60</v>
      </c>
      <c r="Q141" s="42" t="s">
        <v>689</v>
      </c>
      <c r="R141" s="40" t="s">
        <v>108</v>
      </c>
      <c r="S141" s="40" t="s">
        <v>103</v>
      </c>
      <c r="T141" s="40" t="s">
        <v>60</v>
      </c>
      <c r="U141" s="7"/>
      <c r="V141" s="50">
        <v>2.5</v>
      </c>
      <c r="W141" s="50">
        <v>3.5</v>
      </c>
      <c r="X141" s="50">
        <v>6</v>
      </c>
      <c r="Y141" s="8"/>
      <c r="Z141" s="50">
        <v>2</v>
      </c>
      <c r="AA141" s="50">
        <v>2</v>
      </c>
      <c r="AB141" s="50">
        <v>2.5</v>
      </c>
      <c r="AC141" s="54">
        <v>1.5</v>
      </c>
      <c r="AD141" s="9"/>
      <c r="AE141" s="64">
        <v>8</v>
      </c>
      <c r="AF141" s="50">
        <v>3.5</v>
      </c>
      <c r="AG141" s="54">
        <v>2.5</v>
      </c>
      <c r="AH141" s="9"/>
      <c r="AI141" s="64">
        <v>2.5</v>
      </c>
      <c r="AJ141" s="50">
        <v>3.5</v>
      </c>
      <c r="AK141" s="50">
        <v>2</v>
      </c>
      <c r="AL141" s="54">
        <v>0</v>
      </c>
      <c r="AM141" s="9"/>
      <c r="AN141" s="64">
        <v>3</v>
      </c>
      <c r="AO141" s="50">
        <v>3</v>
      </c>
      <c r="AP141" s="50">
        <v>2</v>
      </c>
      <c r="AQ141" s="54">
        <v>1.5</v>
      </c>
      <c r="AR141" s="9"/>
      <c r="AS141" s="53">
        <v>3</v>
      </c>
      <c r="AT141" s="53">
        <v>0</v>
      </c>
      <c r="AU141" s="56">
        <v>0</v>
      </c>
      <c r="AV141" s="18"/>
      <c r="AW141" s="15">
        <f t="shared" si="4"/>
        <v>54.5</v>
      </c>
      <c r="AX141" s="10"/>
      <c r="AY141" s="68">
        <v>56</v>
      </c>
      <c r="AZ141" s="68">
        <v>12</v>
      </c>
      <c r="BA141" s="68">
        <v>12</v>
      </c>
    </row>
    <row r="142" spans="1:53" s="3" customFormat="1" ht="15" x14ac:dyDescent="0.2">
      <c r="A142" s="36">
        <v>140</v>
      </c>
      <c r="B142" s="17" t="s">
        <v>123</v>
      </c>
      <c r="C142" s="17" t="s">
        <v>644</v>
      </c>
      <c r="D142" s="17" t="s">
        <v>690</v>
      </c>
      <c r="E142" s="17" t="s">
        <v>691</v>
      </c>
      <c r="F142" s="38" t="s">
        <v>647</v>
      </c>
      <c r="G142" s="43">
        <v>44531</v>
      </c>
      <c r="H142" s="40" t="s">
        <v>162</v>
      </c>
      <c r="I142" s="41">
        <v>48</v>
      </c>
      <c r="J142" s="40" t="s">
        <v>57</v>
      </c>
      <c r="K142" s="40" t="s">
        <v>58</v>
      </c>
      <c r="L142" s="40" t="s">
        <v>58</v>
      </c>
      <c r="M142" s="40" t="s">
        <v>58</v>
      </c>
      <c r="N142" s="40" t="s">
        <v>59</v>
      </c>
      <c r="O142" s="40" t="s">
        <v>58</v>
      </c>
      <c r="P142" s="40" t="s">
        <v>60</v>
      </c>
      <c r="Q142" s="42" t="s">
        <v>61</v>
      </c>
      <c r="R142" s="40" t="s">
        <v>62</v>
      </c>
      <c r="S142" s="40" t="s">
        <v>63</v>
      </c>
      <c r="T142" s="40" t="s">
        <v>60</v>
      </c>
      <c r="U142" s="7"/>
      <c r="V142" s="50">
        <v>2</v>
      </c>
      <c r="W142" s="50">
        <v>3</v>
      </c>
      <c r="X142" s="50">
        <v>6</v>
      </c>
      <c r="Y142" s="8"/>
      <c r="Z142" s="50">
        <v>2.5</v>
      </c>
      <c r="AA142" s="50">
        <v>1.5</v>
      </c>
      <c r="AB142" s="50">
        <v>3.5</v>
      </c>
      <c r="AC142" s="54">
        <v>0.5</v>
      </c>
      <c r="AD142" s="9"/>
      <c r="AE142" s="64">
        <v>4</v>
      </c>
      <c r="AF142" s="50">
        <v>3.5</v>
      </c>
      <c r="AG142" s="54">
        <v>1</v>
      </c>
      <c r="AH142" s="9"/>
      <c r="AI142" s="64">
        <v>2</v>
      </c>
      <c r="AJ142" s="50">
        <v>2</v>
      </c>
      <c r="AK142" s="50">
        <v>2</v>
      </c>
      <c r="AL142" s="54">
        <v>2.5</v>
      </c>
      <c r="AM142" s="9"/>
      <c r="AN142" s="64">
        <v>1</v>
      </c>
      <c r="AO142" s="50">
        <v>3.5</v>
      </c>
      <c r="AP142" s="50">
        <v>2</v>
      </c>
      <c r="AQ142" s="54">
        <v>2.5</v>
      </c>
      <c r="AR142" s="9"/>
      <c r="AS142" s="53">
        <v>4</v>
      </c>
      <c r="AT142" s="53">
        <v>0</v>
      </c>
      <c r="AU142" s="56">
        <v>0</v>
      </c>
      <c r="AV142" s="18"/>
      <c r="AW142" s="15">
        <f t="shared" si="4"/>
        <v>49</v>
      </c>
      <c r="AX142" s="10"/>
      <c r="AY142" s="68" t="s">
        <v>401</v>
      </c>
      <c r="AZ142" s="68">
        <v>16</v>
      </c>
      <c r="BA142" s="68">
        <v>16</v>
      </c>
    </row>
    <row r="143" spans="1:53" s="3" customFormat="1" ht="28" x14ac:dyDescent="0.2">
      <c r="A143" s="36">
        <v>141</v>
      </c>
      <c r="B143" s="17" t="s">
        <v>123</v>
      </c>
      <c r="C143" s="17" t="s">
        <v>644</v>
      </c>
      <c r="D143" s="17" t="s">
        <v>692</v>
      </c>
      <c r="E143" s="17" t="s">
        <v>693</v>
      </c>
      <c r="F143" s="38" t="s">
        <v>647</v>
      </c>
      <c r="G143" s="43">
        <v>44531</v>
      </c>
      <c r="H143" s="40" t="s">
        <v>158</v>
      </c>
      <c r="I143" s="41">
        <v>36</v>
      </c>
      <c r="J143" s="40" t="s">
        <v>657</v>
      </c>
      <c r="K143" s="40" t="s">
        <v>58</v>
      </c>
      <c r="L143" s="40" t="s">
        <v>58</v>
      </c>
      <c r="M143" s="40" t="s">
        <v>58</v>
      </c>
      <c r="N143" s="40" t="s">
        <v>387</v>
      </c>
      <c r="O143" s="40" t="s">
        <v>58</v>
      </c>
      <c r="P143" s="40" t="s">
        <v>60</v>
      </c>
      <c r="Q143" s="42" t="s">
        <v>127</v>
      </c>
      <c r="R143" s="40" t="s">
        <v>62</v>
      </c>
      <c r="S143" s="40" t="s">
        <v>63</v>
      </c>
      <c r="T143" s="40" t="s">
        <v>60</v>
      </c>
      <c r="U143" s="7"/>
      <c r="V143" s="50">
        <v>2.5</v>
      </c>
      <c r="W143" s="50">
        <v>4</v>
      </c>
      <c r="X143" s="50">
        <v>8</v>
      </c>
      <c r="Y143" s="8"/>
      <c r="Z143" s="50">
        <v>2</v>
      </c>
      <c r="AA143" s="50">
        <v>2.5</v>
      </c>
      <c r="AB143" s="50">
        <v>3</v>
      </c>
      <c r="AC143" s="54">
        <v>0</v>
      </c>
      <c r="AD143" s="9"/>
      <c r="AE143" s="64">
        <v>6</v>
      </c>
      <c r="AF143" s="50">
        <v>2</v>
      </c>
      <c r="AG143" s="54">
        <v>3</v>
      </c>
      <c r="AH143" s="9"/>
      <c r="AI143" s="64">
        <v>3</v>
      </c>
      <c r="AJ143" s="50">
        <v>2.5</v>
      </c>
      <c r="AK143" s="50">
        <v>2</v>
      </c>
      <c r="AL143" s="54">
        <v>2.5</v>
      </c>
      <c r="AM143" s="9"/>
      <c r="AN143" s="64">
        <v>4</v>
      </c>
      <c r="AO143" s="50">
        <v>1</v>
      </c>
      <c r="AP143" s="50">
        <v>2</v>
      </c>
      <c r="AQ143" s="54">
        <v>0.5</v>
      </c>
      <c r="AR143" s="9"/>
      <c r="AS143" s="53">
        <v>1</v>
      </c>
      <c r="AT143" s="53">
        <v>0</v>
      </c>
      <c r="AU143" s="56">
        <v>6</v>
      </c>
      <c r="AV143" s="18"/>
      <c r="AW143" s="15">
        <f t="shared" si="4"/>
        <v>57.5</v>
      </c>
      <c r="AX143" s="10"/>
      <c r="AY143" s="68">
        <v>49</v>
      </c>
      <c r="AZ143" s="68">
        <v>11</v>
      </c>
      <c r="BA143" s="68">
        <v>11</v>
      </c>
    </row>
    <row r="144" spans="1:53" s="3" customFormat="1" ht="56" x14ac:dyDescent="0.2">
      <c r="A144" s="36">
        <v>142</v>
      </c>
      <c r="B144" s="17" t="s">
        <v>51</v>
      </c>
      <c r="C144" s="17" t="s">
        <v>644</v>
      </c>
      <c r="D144" s="17" t="s">
        <v>694</v>
      </c>
      <c r="E144" s="17" t="s">
        <v>214</v>
      </c>
      <c r="F144" s="38" t="s">
        <v>647</v>
      </c>
      <c r="G144" s="43">
        <v>44531</v>
      </c>
      <c r="H144" s="40" t="s">
        <v>215</v>
      </c>
      <c r="I144" s="41" t="s">
        <v>216</v>
      </c>
      <c r="J144" s="40" t="s">
        <v>603</v>
      </c>
      <c r="K144" s="40" t="s">
        <v>58</v>
      </c>
      <c r="L144" s="40" t="s">
        <v>695</v>
      </c>
      <c r="M144" s="40" t="s">
        <v>58</v>
      </c>
      <c r="N144" s="40" t="s">
        <v>219</v>
      </c>
      <c r="O144" s="40" t="s">
        <v>58</v>
      </c>
      <c r="P144" s="40" t="s">
        <v>220</v>
      </c>
      <c r="Q144" s="42" t="s">
        <v>221</v>
      </c>
      <c r="R144" s="40" t="s">
        <v>108</v>
      </c>
      <c r="S144" s="40" t="s">
        <v>63</v>
      </c>
      <c r="T144" s="40" t="s">
        <v>60</v>
      </c>
      <c r="U144" s="7"/>
      <c r="V144" s="50">
        <v>4</v>
      </c>
      <c r="W144" s="50">
        <v>2</v>
      </c>
      <c r="X144" s="50">
        <v>8</v>
      </c>
      <c r="Y144" s="8"/>
      <c r="Z144" s="50">
        <v>4</v>
      </c>
      <c r="AA144" s="50">
        <v>4</v>
      </c>
      <c r="AB144" s="50">
        <v>4</v>
      </c>
      <c r="AC144" s="54">
        <v>4</v>
      </c>
      <c r="AD144" s="9"/>
      <c r="AE144" s="64">
        <v>8</v>
      </c>
      <c r="AF144" s="50">
        <v>4</v>
      </c>
      <c r="AG144" s="54">
        <v>3</v>
      </c>
      <c r="AH144" s="9"/>
      <c r="AI144" s="64">
        <v>4</v>
      </c>
      <c r="AJ144" s="50">
        <v>3</v>
      </c>
      <c r="AK144" s="50">
        <v>3</v>
      </c>
      <c r="AL144" s="54">
        <v>1</v>
      </c>
      <c r="AM144" s="9"/>
      <c r="AN144" s="64">
        <v>2</v>
      </c>
      <c r="AO144" s="50">
        <v>4</v>
      </c>
      <c r="AP144" s="50">
        <v>2</v>
      </c>
      <c r="AQ144" s="54">
        <v>0</v>
      </c>
      <c r="AR144" s="9"/>
      <c r="AS144" s="53">
        <v>4</v>
      </c>
      <c r="AT144" s="53">
        <v>0</v>
      </c>
      <c r="AU144" s="56">
        <v>0</v>
      </c>
      <c r="AV144" s="18"/>
      <c r="AW144" s="15">
        <f t="shared" si="4"/>
        <v>68</v>
      </c>
      <c r="AX144" s="10"/>
      <c r="AY144" s="68" t="s">
        <v>155</v>
      </c>
      <c r="AZ144" s="68">
        <v>8</v>
      </c>
      <c r="BA144" s="68">
        <v>8</v>
      </c>
    </row>
    <row r="145" spans="1:53" s="3" customFormat="1" ht="70" x14ac:dyDescent="0.2">
      <c r="A145" s="36">
        <v>143</v>
      </c>
      <c r="B145" s="17" t="s">
        <v>51</v>
      </c>
      <c r="C145" s="17" t="s">
        <v>644</v>
      </c>
      <c r="D145" s="17" t="s">
        <v>696</v>
      </c>
      <c r="E145" s="34" t="s">
        <v>697</v>
      </c>
      <c r="F145" s="38" t="s">
        <v>647</v>
      </c>
      <c r="G145" s="43">
        <v>44713</v>
      </c>
      <c r="H145" s="40" t="s">
        <v>224</v>
      </c>
      <c r="I145" s="41">
        <v>99</v>
      </c>
      <c r="J145" s="40" t="s">
        <v>57</v>
      </c>
      <c r="K145" s="40" t="s">
        <v>698</v>
      </c>
      <c r="L145" s="40" t="s">
        <v>58</v>
      </c>
      <c r="M145" s="40" t="s">
        <v>58</v>
      </c>
      <c r="N145" s="40" t="s">
        <v>699</v>
      </c>
      <c r="O145" s="40" t="s">
        <v>700</v>
      </c>
      <c r="P145" s="40" t="s">
        <v>60</v>
      </c>
      <c r="Q145" s="42" t="s">
        <v>127</v>
      </c>
      <c r="R145" s="40" t="s">
        <v>62</v>
      </c>
      <c r="S145" s="40" t="s">
        <v>63</v>
      </c>
      <c r="T145" s="40" t="s">
        <v>60</v>
      </c>
      <c r="U145" s="7"/>
      <c r="V145" s="50">
        <v>2</v>
      </c>
      <c r="W145" s="50">
        <v>2</v>
      </c>
      <c r="X145" s="50">
        <v>8</v>
      </c>
      <c r="Y145" s="8"/>
      <c r="Z145" s="50">
        <v>4</v>
      </c>
      <c r="AA145" s="50">
        <v>3</v>
      </c>
      <c r="AB145" s="50">
        <v>4</v>
      </c>
      <c r="AC145" s="54">
        <v>4</v>
      </c>
      <c r="AD145" s="9"/>
      <c r="AE145" s="64">
        <v>7</v>
      </c>
      <c r="AF145" s="50">
        <v>4</v>
      </c>
      <c r="AG145" s="54">
        <v>2</v>
      </c>
      <c r="AH145" s="9"/>
      <c r="AI145" s="64">
        <v>4</v>
      </c>
      <c r="AJ145" s="50">
        <v>2</v>
      </c>
      <c r="AK145" s="50">
        <v>2</v>
      </c>
      <c r="AL145" s="54">
        <v>0</v>
      </c>
      <c r="AM145" s="9"/>
      <c r="AN145" s="64">
        <v>0</v>
      </c>
      <c r="AO145" s="50">
        <v>4</v>
      </c>
      <c r="AP145" s="50">
        <v>4</v>
      </c>
      <c r="AQ145" s="54">
        <v>4</v>
      </c>
      <c r="AR145" s="9"/>
      <c r="AS145" s="53">
        <v>4</v>
      </c>
      <c r="AT145" s="53">
        <v>3</v>
      </c>
      <c r="AU145" s="56">
        <v>6</v>
      </c>
      <c r="AV145" s="18"/>
      <c r="AW145" s="15">
        <f t="shared" si="4"/>
        <v>73</v>
      </c>
      <c r="AX145" s="10"/>
      <c r="AY145" s="68" t="s">
        <v>701</v>
      </c>
      <c r="AZ145" s="68" t="s">
        <v>444</v>
      </c>
      <c r="BA145" s="68" t="s">
        <v>444</v>
      </c>
    </row>
    <row r="146" spans="1:53" s="3" customFormat="1" ht="28" x14ac:dyDescent="0.2">
      <c r="A146" s="36">
        <v>144</v>
      </c>
      <c r="B146" s="17" t="s">
        <v>51</v>
      </c>
      <c r="C146" s="17" t="s">
        <v>644</v>
      </c>
      <c r="D146" s="17" t="s">
        <v>702</v>
      </c>
      <c r="E146" s="17" t="s">
        <v>703</v>
      </c>
      <c r="F146" s="38" t="s">
        <v>647</v>
      </c>
      <c r="G146" s="43">
        <v>44986</v>
      </c>
      <c r="H146" s="40" t="s">
        <v>704</v>
      </c>
      <c r="I146" s="41">
        <v>44</v>
      </c>
      <c r="J146" s="40" t="s">
        <v>653</v>
      </c>
      <c r="K146" s="40" t="s">
        <v>58</v>
      </c>
      <c r="L146" s="40" t="s">
        <v>58</v>
      </c>
      <c r="M146" s="40" t="s">
        <v>58</v>
      </c>
      <c r="N146" s="40" t="s">
        <v>469</v>
      </c>
      <c r="O146" s="40" t="s">
        <v>58</v>
      </c>
      <c r="P146" s="40" t="s">
        <v>60</v>
      </c>
      <c r="Q146" s="42" t="s">
        <v>188</v>
      </c>
      <c r="R146" s="40" t="s">
        <v>62</v>
      </c>
      <c r="S146" s="40" t="s">
        <v>63</v>
      </c>
      <c r="T146" s="40" t="s">
        <v>60</v>
      </c>
      <c r="U146" s="7"/>
      <c r="V146" s="50">
        <v>3</v>
      </c>
      <c r="W146" s="50">
        <v>2</v>
      </c>
      <c r="X146" s="50">
        <v>8</v>
      </c>
      <c r="Y146" s="8"/>
      <c r="Z146" s="50">
        <v>4</v>
      </c>
      <c r="AA146" s="50">
        <v>4</v>
      </c>
      <c r="AB146" s="50">
        <v>4</v>
      </c>
      <c r="AC146" s="54">
        <v>4</v>
      </c>
      <c r="AD146" s="9"/>
      <c r="AE146" s="64">
        <v>4</v>
      </c>
      <c r="AF146" s="50">
        <v>4</v>
      </c>
      <c r="AG146" s="54">
        <v>4</v>
      </c>
      <c r="AH146" s="9"/>
      <c r="AI146" s="64">
        <v>4</v>
      </c>
      <c r="AJ146" s="50">
        <v>2</v>
      </c>
      <c r="AK146" s="50">
        <v>2</v>
      </c>
      <c r="AL146" s="54">
        <v>3</v>
      </c>
      <c r="AM146" s="9"/>
      <c r="AN146" s="64">
        <v>2</v>
      </c>
      <c r="AO146" s="50">
        <v>4</v>
      </c>
      <c r="AP146" s="50">
        <v>4</v>
      </c>
      <c r="AQ146" s="54">
        <v>0</v>
      </c>
      <c r="AR146" s="9"/>
      <c r="AS146" s="53">
        <v>2</v>
      </c>
      <c r="AT146" s="53">
        <v>0</v>
      </c>
      <c r="AU146" s="56">
        <v>0</v>
      </c>
      <c r="AV146" s="18"/>
      <c r="AW146" s="15">
        <f t="shared" si="4"/>
        <v>64</v>
      </c>
      <c r="AX146" s="10"/>
      <c r="AY146" s="68">
        <v>38</v>
      </c>
      <c r="AZ146" s="68">
        <v>9</v>
      </c>
      <c r="BA146" s="68">
        <v>9</v>
      </c>
    </row>
    <row r="147" spans="1:53" s="3" customFormat="1" ht="42" x14ac:dyDescent="0.2">
      <c r="A147" s="36">
        <v>145</v>
      </c>
      <c r="B147" s="17" t="s">
        <v>51</v>
      </c>
      <c r="C147" s="17" t="s">
        <v>644</v>
      </c>
      <c r="D147" s="17" t="s">
        <v>705</v>
      </c>
      <c r="E147" s="17" t="s">
        <v>706</v>
      </c>
      <c r="F147" s="38" t="s">
        <v>647</v>
      </c>
      <c r="G147" s="43">
        <v>44986</v>
      </c>
      <c r="H147" s="40" t="s">
        <v>704</v>
      </c>
      <c r="I147" s="41">
        <v>44</v>
      </c>
      <c r="J147" s="40" t="s">
        <v>653</v>
      </c>
      <c r="K147" s="40" t="s">
        <v>58</v>
      </c>
      <c r="L147" s="40" t="s">
        <v>58</v>
      </c>
      <c r="M147" s="40" t="s">
        <v>58</v>
      </c>
      <c r="N147" s="40" t="s">
        <v>387</v>
      </c>
      <c r="O147" s="40" t="s">
        <v>58</v>
      </c>
      <c r="P147" s="40" t="s">
        <v>60</v>
      </c>
      <c r="Q147" s="42" t="s">
        <v>188</v>
      </c>
      <c r="R147" s="40" t="s">
        <v>62</v>
      </c>
      <c r="S147" s="40" t="s">
        <v>63</v>
      </c>
      <c r="T147" s="40" t="s">
        <v>60</v>
      </c>
      <c r="U147" s="7"/>
      <c r="V147" s="50">
        <v>2</v>
      </c>
      <c r="W147" s="50">
        <v>2</v>
      </c>
      <c r="X147" s="50">
        <v>8</v>
      </c>
      <c r="Y147" s="8"/>
      <c r="Z147" s="50">
        <v>4</v>
      </c>
      <c r="AA147" s="50">
        <v>4</v>
      </c>
      <c r="AB147" s="50">
        <v>4</v>
      </c>
      <c r="AC147" s="54">
        <v>4</v>
      </c>
      <c r="AD147" s="9"/>
      <c r="AE147" s="64">
        <v>8</v>
      </c>
      <c r="AF147" s="50">
        <v>3</v>
      </c>
      <c r="AG147" s="54">
        <v>2</v>
      </c>
      <c r="AH147" s="9"/>
      <c r="AI147" s="64">
        <v>3</v>
      </c>
      <c r="AJ147" s="50">
        <v>2</v>
      </c>
      <c r="AK147" s="50">
        <v>2</v>
      </c>
      <c r="AL147" s="54">
        <v>3</v>
      </c>
      <c r="AM147" s="9"/>
      <c r="AN147" s="64">
        <v>2</v>
      </c>
      <c r="AO147" s="50">
        <v>4</v>
      </c>
      <c r="AP147" s="50">
        <v>3</v>
      </c>
      <c r="AQ147" s="54">
        <v>0</v>
      </c>
      <c r="AR147" s="9"/>
      <c r="AS147" s="53">
        <v>2</v>
      </c>
      <c r="AT147" s="53">
        <v>0</v>
      </c>
      <c r="AU147" s="56">
        <v>0</v>
      </c>
      <c r="AV147" s="18"/>
      <c r="AW147" s="15">
        <f t="shared" si="4"/>
        <v>62</v>
      </c>
      <c r="AX147" s="10"/>
      <c r="AY147" s="68">
        <v>40</v>
      </c>
      <c r="AZ147" s="68">
        <v>10</v>
      </c>
      <c r="BA147" s="68">
        <v>10</v>
      </c>
    </row>
    <row r="148" spans="1:53" ht="14" x14ac:dyDescent="0.15">
      <c r="A148" s="36">
        <v>146</v>
      </c>
      <c r="B148" s="36" t="s">
        <v>137</v>
      </c>
      <c r="C148" s="17" t="s">
        <v>644</v>
      </c>
      <c r="D148" s="17" t="s">
        <v>707</v>
      </c>
      <c r="E148" s="36" t="s">
        <v>708</v>
      </c>
      <c r="F148" s="32" t="s">
        <v>647</v>
      </c>
      <c r="G148" s="45">
        <v>45017</v>
      </c>
      <c r="H148" s="46" t="s">
        <v>613</v>
      </c>
      <c r="I148" s="47">
        <v>92</v>
      </c>
      <c r="J148" s="46" t="s">
        <v>57</v>
      </c>
      <c r="K148" s="40" t="s">
        <v>58</v>
      </c>
      <c r="L148" s="40" t="s">
        <v>58</v>
      </c>
      <c r="M148" s="40" t="s">
        <v>58</v>
      </c>
      <c r="N148" s="40" t="s">
        <v>59</v>
      </c>
      <c r="O148" s="40" t="s">
        <v>58</v>
      </c>
      <c r="P148" s="46" t="s">
        <v>60</v>
      </c>
      <c r="Q148" s="48" t="s">
        <v>614</v>
      </c>
      <c r="R148" s="46" t="s">
        <v>108</v>
      </c>
      <c r="S148" s="40" t="s">
        <v>63</v>
      </c>
      <c r="T148" s="40" t="s">
        <v>60</v>
      </c>
      <c r="U148" s="24"/>
      <c r="V148" s="52">
        <v>2</v>
      </c>
      <c r="W148" s="52">
        <v>0</v>
      </c>
      <c r="X148" s="52">
        <v>4</v>
      </c>
      <c r="Y148" s="21"/>
      <c r="Z148" s="52">
        <v>2</v>
      </c>
      <c r="AA148" s="52">
        <v>0</v>
      </c>
      <c r="AB148" s="52">
        <v>2</v>
      </c>
      <c r="AC148" s="52">
        <v>0</v>
      </c>
      <c r="AD148" s="21"/>
      <c r="AE148" s="52">
        <v>4</v>
      </c>
      <c r="AF148" s="52">
        <v>2</v>
      </c>
      <c r="AG148" s="52">
        <v>2</v>
      </c>
      <c r="AH148" s="21"/>
      <c r="AI148" s="52">
        <v>3</v>
      </c>
      <c r="AJ148" s="52">
        <v>0</v>
      </c>
      <c r="AK148" s="52">
        <v>2</v>
      </c>
      <c r="AL148" s="52">
        <v>0</v>
      </c>
      <c r="AM148" s="21"/>
      <c r="AN148" s="52">
        <v>0</v>
      </c>
      <c r="AO148" s="52">
        <v>3</v>
      </c>
      <c r="AP148" s="52">
        <v>0</v>
      </c>
      <c r="AQ148" s="52">
        <v>0</v>
      </c>
      <c r="AR148" s="21"/>
      <c r="AS148" s="52">
        <v>3</v>
      </c>
      <c r="AT148" s="52">
        <v>0</v>
      </c>
      <c r="AU148" s="52">
        <v>0</v>
      </c>
      <c r="AV148" s="21"/>
      <c r="AW148" s="15">
        <f t="shared" si="4"/>
        <v>29</v>
      </c>
      <c r="AX148" s="25"/>
      <c r="AY148" s="68" t="s">
        <v>522</v>
      </c>
      <c r="AZ148" s="68">
        <v>27</v>
      </c>
      <c r="BA148" s="68">
        <v>27</v>
      </c>
    </row>
    <row r="149" spans="1:53" s="3" customFormat="1" ht="70" x14ac:dyDescent="0.2">
      <c r="A149" s="36">
        <v>147</v>
      </c>
      <c r="B149" s="17" t="s">
        <v>51</v>
      </c>
      <c r="C149" s="17" t="s">
        <v>644</v>
      </c>
      <c r="D149" s="17" t="s">
        <v>709</v>
      </c>
      <c r="E149" s="17" t="s">
        <v>710</v>
      </c>
      <c r="F149" s="38" t="s">
        <v>647</v>
      </c>
      <c r="G149" s="43">
        <v>45108</v>
      </c>
      <c r="H149" s="40" t="s">
        <v>613</v>
      </c>
      <c r="I149" s="41">
        <v>116</v>
      </c>
      <c r="J149" s="40" t="s">
        <v>653</v>
      </c>
      <c r="K149" s="40" t="s">
        <v>711</v>
      </c>
      <c r="L149" s="40" t="s">
        <v>58</v>
      </c>
      <c r="M149" s="40" t="s">
        <v>58</v>
      </c>
      <c r="N149" s="40" t="s">
        <v>187</v>
      </c>
      <c r="O149" s="40" t="s">
        <v>904</v>
      </c>
      <c r="P149" s="40" t="s">
        <v>60</v>
      </c>
      <c r="Q149" s="42" t="s">
        <v>614</v>
      </c>
      <c r="R149" s="40" t="s">
        <v>108</v>
      </c>
      <c r="S149" s="40" t="s">
        <v>103</v>
      </c>
      <c r="T149" s="40" t="s">
        <v>60</v>
      </c>
      <c r="U149" s="7"/>
      <c r="V149" s="50">
        <v>4</v>
      </c>
      <c r="W149" s="50">
        <v>2</v>
      </c>
      <c r="X149" s="50">
        <v>8</v>
      </c>
      <c r="Y149" s="8"/>
      <c r="Z149" s="50">
        <v>4</v>
      </c>
      <c r="AA149" s="50">
        <v>4</v>
      </c>
      <c r="AB149" s="50">
        <v>4</v>
      </c>
      <c r="AC149" s="54">
        <v>4</v>
      </c>
      <c r="AD149" s="9"/>
      <c r="AE149" s="64">
        <v>8</v>
      </c>
      <c r="AF149" s="50">
        <v>4</v>
      </c>
      <c r="AG149" s="54">
        <v>4</v>
      </c>
      <c r="AH149" s="9"/>
      <c r="AI149" s="64">
        <v>4</v>
      </c>
      <c r="AJ149" s="50">
        <v>2</v>
      </c>
      <c r="AK149" s="50">
        <v>2</v>
      </c>
      <c r="AL149" s="54">
        <v>0</v>
      </c>
      <c r="AM149" s="9"/>
      <c r="AN149" s="64">
        <v>2</v>
      </c>
      <c r="AO149" s="50">
        <v>4</v>
      </c>
      <c r="AP149" s="50">
        <v>3</v>
      </c>
      <c r="AQ149" s="54">
        <v>3</v>
      </c>
      <c r="AR149" s="9"/>
      <c r="AS149" s="53">
        <v>3</v>
      </c>
      <c r="AT149" s="53">
        <v>6</v>
      </c>
      <c r="AU149" s="56">
        <v>6</v>
      </c>
      <c r="AV149" s="18"/>
      <c r="AW149" s="15">
        <f t="shared" si="4"/>
        <v>81</v>
      </c>
      <c r="AX149" s="10"/>
      <c r="AY149" s="68" t="s">
        <v>488</v>
      </c>
      <c r="AZ149" s="68" t="s">
        <v>712</v>
      </c>
      <c r="BA149" s="68" t="s">
        <v>712</v>
      </c>
    </row>
    <row r="150" spans="1:53" s="3" customFormat="1" ht="70" x14ac:dyDescent="0.2">
      <c r="A150" s="36">
        <v>148</v>
      </c>
      <c r="B150" s="17" t="s">
        <v>51</v>
      </c>
      <c r="C150" s="17" t="s">
        <v>644</v>
      </c>
      <c r="D150" s="17" t="s">
        <v>713</v>
      </c>
      <c r="E150" s="17" t="s">
        <v>714</v>
      </c>
      <c r="F150" s="38" t="s">
        <v>647</v>
      </c>
      <c r="G150" s="43">
        <v>45108</v>
      </c>
      <c r="H150" s="40" t="s">
        <v>715</v>
      </c>
      <c r="I150" s="41">
        <v>76</v>
      </c>
      <c r="J150" s="40" t="s">
        <v>716</v>
      </c>
      <c r="K150" s="40" t="s">
        <v>58</v>
      </c>
      <c r="L150" s="40" t="s">
        <v>58</v>
      </c>
      <c r="M150" s="40" t="s">
        <v>58</v>
      </c>
      <c r="N150" s="40" t="s">
        <v>59</v>
      </c>
      <c r="O150" s="40" t="s">
        <v>905</v>
      </c>
      <c r="P150" s="40" t="s">
        <v>60</v>
      </c>
      <c r="Q150" s="42" t="s">
        <v>127</v>
      </c>
      <c r="R150" s="40" t="s">
        <v>108</v>
      </c>
      <c r="S150" s="40" t="s">
        <v>103</v>
      </c>
      <c r="T150" s="40" t="s">
        <v>60</v>
      </c>
      <c r="U150" s="7"/>
      <c r="V150" s="50">
        <v>3</v>
      </c>
      <c r="W150" s="50">
        <v>2</v>
      </c>
      <c r="X150" s="50">
        <v>8</v>
      </c>
      <c r="Y150" s="8"/>
      <c r="Z150" s="50">
        <v>4</v>
      </c>
      <c r="AA150" s="50">
        <v>3</v>
      </c>
      <c r="AB150" s="50">
        <v>3</v>
      </c>
      <c r="AC150" s="54">
        <v>3</v>
      </c>
      <c r="AD150" s="9"/>
      <c r="AE150" s="64">
        <v>8</v>
      </c>
      <c r="AF150" s="50">
        <v>4</v>
      </c>
      <c r="AG150" s="54">
        <v>3</v>
      </c>
      <c r="AH150" s="9"/>
      <c r="AI150" s="64">
        <v>4</v>
      </c>
      <c r="AJ150" s="50">
        <v>2</v>
      </c>
      <c r="AK150" s="50">
        <v>2</v>
      </c>
      <c r="AL150" s="54">
        <v>0</v>
      </c>
      <c r="AM150" s="9"/>
      <c r="AN150" s="64">
        <v>2</v>
      </c>
      <c r="AO150" s="50">
        <v>2</v>
      </c>
      <c r="AP150" s="50">
        <v>0</v>
      </c>
      <c r="AQ150" s="54">
        <v>4</v>
      </c>
      <c r="AR150" s="9"/>
      <c r="AS150" s="53">
        <v>4</v>
      </c>
      <c r="AT150" s="53">
        <v>6</v>
      </c>
      <c r="AU150" s="56">
        <v>6</v>
      </c>
      <c r="AV150" s="18"/>
      <c r="AW150" s="15">
        <f t="shared" si="4"/>
        <v>73</v>
      </c>
      <c r="AX150" s="10"/>
      <c r="AY150" s="68" t="s">
        <v>701</v>
      </c>
      <c r="AZ150" s="68" t="s">
        <v>444</v>
      </c>
      <c r="BA150" s="68" t="s">
        <v>444</v>
      </c>
    </row>
    <row r="151" spans="1:53" s="3" customFormat="1" ht="70" x14ac:dyDescent="0.2">
      <c r="A151" s="36">
        <v>149</v>
      </c>
      <c r="B151" s="17" t="s">
        <v>51</v>
      </c>
      <c r="C151" s="17" t="s">
        <v>644</v>
      </c>
      <c r="D151" s="17" t="s">
        <v>717</v>
      </c>
      <c r="E151" s="17" t="s">
        <v>718</v>
      </c>
      <c r="F151" s="38" t="s">
        <v>647</v>
      </c>
      <c r="G151" s="43">
        <v>45108</v>
      </c>
      <c r="H151" s="40" t="s">
        <v>613</v>
      </c>
      <c r="I151" s="41">
        <v>62</v>
      </c>
      <c r="J151" s="40" t="s">
        <v>653</v>
      </c>
      <c r="K151" s="40" t="s">
        <v>58</v>
      </c>
      <c r="L151" s="40" t="s">
        <v>58</v>
      </c>
      <c r="M151" s="40" t="s">
        <v>58</v>
      </c>
      <c r="N151" s="40" t="s">
        <v>289</v>
      </c>
      <c r="O151" s="40" t="s">
        <v>906</v>
      </c>
      <c r="P151" s="40" t="s">
        <v>60</v>
      </c>
      <c r="Q151" s="42" t="s">
        <v>614</v>
      </c>
      <c r="R151" s="40" t="s">
        <v>62</v>
      </c>
      <c r="S151" s="40" t="s">
        <v>63</v>
      </c>
      <c r="T151" s="40" t="s">
        <v>60</v>
      </c>
      <c r="U151" s="7"/>
      <c r="V151" s="50">
        <v>4</v>
      </c>
      <c r="W151" s="50">
        <v>2</v>
      </c>
      <c r="X151" s="50">
        <v>8</v>
      </c>
      <c r="Y151" s="8"/>
      <c r="Z151" s="50">
        <v>4</v>
      </c>
      <c r="AA151" s="50">
        <v>4</v>
      </c>
      <c r="AB151" s="50">
        <v>4</v>
      </c>
      <c r="AC151" s="54">
        <v>4</v>
      </c>
      <c r="AD151" s="9"/>
      <c r="AE151" s="64">
        <v>8</v>
      </c>
      <c r="AF151" s="50">
        <v>4</v>
      </c>
      <c r="AG151" s="54">
        <v>2</v>
      </c>
      <c r="AH151" s="9"/>
      <c r="AI151" s="64">
        <v>4</v>
      </c>
      <c r="AJ151" s="50">
        <v>2</v>
      </c>
      <c r="AK151" s="50">
        <v>2</v>
      </c>
      <c r="AL151" s="54">
        <v>0</v>
      </c>
      <c r="AM151" s="9"/>
      <c r="AN151" s="64">
        <v>2</v>
      </c>
      <c r="AO151" s="50">
        <v>4</v>
      </c>
      <c r="AP151" s="50">
        <v>4</v>
      </c>
      <c r="AQ151" s="54">
        <v>4</v>
      </c>
      <c r="AR151" s="9"/>
      <c r="AS151" s="53">
        <v>3</v>
      </c>
      <c r="AT151" s="53">
        <v>6</v>
      </c>
      <c r="AU151" s="56">
        <v>6</v>
      </c>
      <c r="AV151" s="18"/>
      <c r="AW151" s="15">
        <f t="shared" si="4"/>
        <v>81</v>
      </c>
      <c r="AX151" s="10"/>
      <c r="AY151" s="68" t="s">
        <v>488</v>
      </c>
      <c r="AZ151" s="68" t="s">
        <v>712</v>
      </c>
      <c r="BA151" s="68" t="s">
        <v>712</v>
      </c>
    </row>
    <row r="152" spans="1:53" s="3" customFormat="1" ht="70" x14ac:dyDescent="0.2">
      <c r="A152" s="36">
        <v>150</v>
      </c>
      <c r="B152" s="17" t="s">
        <v>51</v>
      </c>
      <c r="C152" s="17" t="s">
        <v>644</v>
      </c>
      <c r="D152" s="17" t="s">
        <v>719</v>
      </c>
      <c r="E152" s="17" t="s">
        <v>720</v>
      </c>
      <c r="F152" s="38" t="s">
        <v>647</v>
      </c>
      <c r="G152" s="43">
        <v>45108</v>
      </c>
      <c r="H152" s="40" t="s">
        <v>613</v>
      </c>
      <c r="I152" s="41">
        <v>79</v>
      </c>
      <c r="J152" s="40" t="s">
        <v>721</v>
      </c>
      <c r="K152" s="40" t="s">
        <v>58</v>
      </c>
      <c r="L152" s="40" t="s">
        <v>58</v>
      </c>
      <c r="M152" s="40" t="s">
        <v>58</v>
      </c>
      <c r="N152" s="40" t="s">
        <v>722</v>
      </c>
      <c r="O152" s="40" t="s">
        <v>907</v>
      </c>
      <c r="P152" s="40" t="s">
        <v>60</v>
      </c>
      <c r="Q152" s="42" t="s">
        <v>614</v>
      </c>
      <c r="R152" s="40" t="s">
        <v>108</v>
      </c>
      <c r="S152" s="40" t="s">
        <v>103</v>
      </c>
      <c r="T152" s="40" t="s">
        <v>60</v>
      </c>
      <c r="U152" s="7"/>
      <c r="V152" s="50">
        <v>3</v>
      </c>
      <c r="W152" s="50">
        <v>2</v>
      </c>
      <c r="X152" s="50">
        <v>8</v>
      </c>
      <c r="Y152" s="8"/>
      <c r="Z152" s="50">
        <v>4</v>
      </c>
      <c r="AA152" s="50">
        <v>3</v>
      </c>
      <c r="AB152" s="50">
        <v>3</v>
      </c>
      <c r="AC152" s="54">
        <v>3</v>
      </c>
      <c r="AD152" s="9"/>
      <c r="AE152" s="64">
        <v>7</v>
      </c>
      <c r="AF152" s="50">
        <v>4</v>
      </c>
      <c r="AG152" s="54">
        <v>3</v>
      </c>
      <c r="AH152" s="9"/>
      <c r="AI152" s="64">
        <v>4</v>
      </c>
      <c r="AJ152" s="50">
        <v>2</v>
      </c>
      <c r="AK152" s="50">
        <v>2</v>
      </c>
      <c r="AL152" s="54">
        <v>0</v>
      </c>
      <c r="AM152" s="9"/>
      <c r="AN152" s="64">
        <v>2</v>
      </c>
      <c r="AO152" s="50">
        <v>4</v>
      </c>
      <c r="AP152" s="50">
        <v>4</v>
      </c>
      <c r="AQ152" s="54">
        <v>0</v>
      </c>
      <c r="AR152" s="9"/>
      <c r="AS152" s="53">
        <v>2</v>
      </c>
      <c r="AT152" s="53">
        <v>6</v>
      </c>
      <c r="AU152" s="56">
        <v>6</v>
      </c>
      <c r="AV152" s="18"/>
      <c r="AW152" s="15">
        <f t="shared" si="4"/>
        <v>72</v>
      </c>
      <c r="AX152" s="10"/>
      <c r="AY152" s="68">
        <v>22</v>
      </c>
      <c r="AZ152" s="68">
        <v>7</v>
      </c>
      <c r="BA152" s="68">
        <v>7</v>
      </c>
    </row>
    <row r="153" spans="1:53" s="3" customFormat="1" ht="54" customHeight="1" x14ac:dyDescent="0.2">
      <c r="A153" s="36">
        <v>151</v>
      </c>
      <c r="B153" s="17" t="s">
        <v>51</v>
      </c>
      <c r="C153" s="17" t="s">
        <v>644</v>
      </c>
      <c r="D153" s="17" t="s">
        <v>723</v>
      </c>
      <c r="E153" s="17" t="s">
        <v>724</v>
      </c>
      <c r="F153" s="38" t="s">
        <v>647</v>
      </c>
      <c r="G153" s="43">
        <v>45108</v>
      </c>
      <c r="H153" s="40" t="s">
        <v>613</v>
      </c>
      <c r="I153" s="41">
        <v>100</v>
      </c>
      <c r="J153" s="40" t="s">
        <v>725</v>
      </c>
      <c r="K153" s="40" t="s">
        <v>58</v>
      </c>
      <c r="L153" s="40" t="s">
        <v>58</v>
      </c>
      <c r="M153" s="40" t="s">
        <v>58</v>
      </c>
      <c r="N153" s="40" t="s">
        <v>387</v>
      </c>
      <c r="O153" s="40" t="s">
        <v>908</v>
      </c>
      <c r="P153" s="40" t="s">
        <v>60</v>
      </c>
      <c r="Q153" s="42" t="s">
        <v>614</v>
      </c>
      <c r="R153" s="40" t="s">
        <v>62</v>
      </c>
      <c r="S153" s="40" t="s">
        <v>83</v>
      </c>
      <c r="T153" s="40" t="s">
        <v>73</v>
      </c>
      <c r="U153" s="7"/>
      <c r="V153" s="50">
        <v>4</v>
      </c>
      <c r="W153" s="50">
        <v>2</v>
      </c>
      <c r="X153" s="50">
        <v>8</v>
      </c>
      <c r="Y153" s="8"/>
      <c r="Z153" s="50">
        <v>4</v>
      </c>
      <c r="AA153" s="50">
        <v>4</v>
      </c>
      <c r="AB153" s="50">
        <v>4</v>
      </c>
      <c r="AC153" s="54">
        <v>4</v>
      </c>
      <c r="AD153" s="9"/>
      <c r="AE153" s="64">
        <v>8</v>
      </c>
      <c r="AF153" s="50">
        <v>4</v>
      </c>
      <c r="AG153" s="54">
        <v>3</v>
      </c>
      <c r="AH153" s="9"/>
      <c r="AI153" s="64">
        <v>4</v>
      </c>
      <c r="AJ153" s="50">
        <v>2</v>
      </c>
      <c r="AK153" s="50">
        <v>2</v>
      </c>
      <c r="AL153" s="54">
        <v>3</v>
      </c>
      <c r="AM153" s="9"/>
      <c r="AN153" s="64">
        <v>2</v>
      </c>
      <c r="AO153" s="50">
        <v>4</v>
      </c>
      <c r="AP153" s="50">
        <v>2</v>
      </c>
      <c r="AQ153" s="54">
        <v>4</v>
      </c>
      <c r="AR153" s="9"/>
      <c r="AS153" s="53">
        <v>2</v>
      </c>
      <c r="AT153" s="53">
        <v>6</v>
      </c>
      <c r="AU153" s="56">
        <v>6</v>
      </c>
      <c r="AV153" s="18"/>
      <c r="AW153" s="15">
        <f t="shared" si="4"/>
        <v>82</v>
      </c>
      <c r="AX153" s="10"/>
      <c r="AY153" s="68">
        <v>5</v>
      </c>
      <c r="AZ153" s="68">
        <v>1</v>
      </c>
      <c r="BA153" s="68">
        <v>1</v>
      </c>
    </row>
    <row r="154" spans="1:53" s="3" customFormat="1" ht="54" customHeight="1" x14ac:dyDescent="0.2">
      <c r="A154" s="36">
        <v>152</v>
      </c>
      <c r="B154" s="17" t="s">
        <v>51</v>
      </c>
      <c r="C154" s="17" t="s">
        <v>644</v>
      </c>
      <c r="D154" s="17" t="s">
        <v>726</v>
      </c>
      <c r="E154" s="17" t="s">
        <v>727</v>
      </c>
      <c r="F154" s="38" t="s">
        <v>647</v>
      </c>
      <c r="G154" s="43">
        <v>45108</v>
      </c>
      <c r="H154" s="40" t="s">
        <v>613</v>
      </c>
      <c r="I154" s="41">
        <v>72</v>
      </c>
      <c r="J154" s="40" t="s">
        <v>725</v>
      </c>
      <c r="K154" s="40" t="s">
        <v>58</v>
      </c>
      <c r="L154" s="40" t="s">
        <v>58</v>
      </c>
      <c r="M154" s="40" t="s">
        <v>58</v>
      </c>
      <c r="N154" s="40" t="s">
        <v>396</v>
      </c>
      <c r="O154" s="40" t="s">
        <v>909</v>
      </c>
      <c r="P154" s="40" t="s">
        <v>60</v>
      </c>
      <c r="Q154" s="42" t="s">
        <v>614</v>
      </c>
      <c r="R154" s="40" t="s">
        <v>108</v>
      </c>
      <c r="S154" s="40" t="s">
        <v>103</v>
      </c>
      <c r="T154" s="40" t="s">
        <v>60</v>
      </c>
      <c r="U154" s="7"/>
      <c r="V154" s="50">
        <v>4</v>
      </c>
      <c r="W154" s="50">
        <v>2</v>
      </c>
      <c r="X154" s="50">
        <v>8</v>
      </c>
      <c r="Y154" s="8"/>
      <c r="Z154" s="50">
        <v>4</v>
      </c>
      <c r="AA154" s="50">
        <v>4</v>
      </c>
      <c r="AB154" s="50">
        <v>4</v>
      </c>
      <c r="AC154" s="54">
        <v>4</v>
      </c>
      <c r="AD154" s="9"/>
      <c r="AE154" s="64">
        <v>4</v>
      </c>
      <c r="AF154" s="50">
        <v>4</v>
      </c>
      <c r="AG154" s="54">
        <v>3</v>
      </c>
      <c r="AH154" s="9"/>
      <c r="AI154" s="64">
        <v>4</v>
      </c>
      <c r="AJ154" s="50">
        <v>2</v>
      </c>
      <c r="AK154" s="50">
        <v>2</v>
      </c>
      <c r="AL154" s="54">
        <v>0</v>
      </c>
      <c r="AM154" s="9"/>
      <c r="AN154" s="64">
        <v>2</v>
      </c>
      <c r="AO154" s="50">
        <v>4</v>
      </c>
      <c r="AP154" s="50">
        <v>3</v>
      </c>
      <c r="AQ154" s="54">
        <v>4</v>
      </c>
      <c r="AR154" s="9"/>
      <c r="AS154" s="53">
        <v>4</v>
      </c>
      <c r="AT154" s="53">
        <v>6</v>
      </c>
      <c r="AU154" s="56">
        <v>6</v>
      </c>
      <c r="AV154" s="18"/>
      <c r="AW154" s="15">
        <f t="shared" si="4"/>
        <v>78</v>
      </c>
      <c r="AX154" s="10"/>
      <c r="AY154" s="68" t="s">
        <v>283</v>
      </c>
      <c r="AZ154" s="68">
        <v>4</v>
      </c>
      <c r="BA154" s="68">
        <v>4</v>
      </c>
    </row>
    <row r="155" spans="1:53" s="3" customFormat="1" ht="28" x14ac:dyDescent="0.2">
      <c r="A155" s="36">
        <v>153</v>
      </c>
      <c r="B155" s="17" t="s">
        <v>51</v>
      </c>
      <c r="C155" s="17" t="s">
        <v>644</v>
      </c>
      <c r="D155" s="17" t="s">
        <v>728</v>
      </c>
      <c r="E155" s="17" t="s">
        <v>729</v>
      </c>
      <c r="F155" s="38" t="s">
        <v>647</v>
      </c>
      <c r="G155" s="43">
        <v>45170</v>
      </c>
      <c r="H155" s="40" t="s">
        <v>316</v>
      </c>
      <c r="I155" s="41">
        <v>30</v>
      </c>
      <c r="J155" s="40" t="s">
        <v>669</v>
      </c>
      <c r="K155" s="40" t="s">
        <v>58</v>
      </c>
      <c r="L155" s="40" t="s">
        <v>58</v>
      </c>
      <c r="M155" s="40" t="s">
        <v>58</v>
      </c>
      <c r="N155" s="40" t="s">
        <v>187</v>
      </c>
      <c r="O155" s="40" t="s">
        <v>58</v>
      </c>
      <c r="P155" s="40" t="s">
        <v>60</v>
      </c>
      <c r="Q155" s="42" t="s">
        <v>61</v>
      </c>
      <c r="R155" s="40" t="s">
        <v>62</v>
      </c>
      <c r="S155" s="40" t="s">
        <v>63</v>
      </c>
      <c r="T155" s="40" t="s">
        <v>60</v>
      </c>
      <c r="U155" s="7"/>
      <c r="V155" s="50">
        <v>2</v>
      </c>
      <c r="W155" s="50">
        <v>2</v>
      </c>
      <c r="X155" s="50">
        <v>6</v>
      </c>
      <c r="Y155" s="8"/>
      <c r="Z155" s="50">
        <v>4</v>
      </c>
      <c r="AA155" s="50">
        <v>2</v>
      </c>
      <c r="AB155" s="50">
        <v>4</v>
      </c>
      <c r="AC155" s="54">
        <v>2</v>
      </c>
      <c r="AD155" s="9"/>
      <c r="AE155" s="64">
        <v>6</v>
      </c>
      <c r="AF155" s="50">
        <v>2</v>
      </c>
      <c r="AG155" s="54">
        <v>0</v>
      </c>
      <c r="AH155" s="9"/>
      <c r="AI155" s="64">
        <v>3</v>
      </c>
      <c r="AJ155" s="50">
        <v>2</v>
      </c>
      <c r="AK155" s="50">
        <v>2</v>
      </c>
      <c r="AL155" s="54">
        <v>2</v>
      </c>
      <c r="AM155" s="9"/>
      <c r="AN155" s="64">
        <v>2</v>
      </c>
      <c r="AO155" s="50">
        <v>0</v>
      </c>
      <c r="AP155" s="50">
        <v>0</v>
      </c>
      <c r="AQ155" s="54">
        <v>0</v>
      </c>
      <c r="AR155" s="9"/>
      <c r="AS155" s="53">
        <v>2</v>
      </c>
      <c r="AT155" s="53">
        <v>0</v>
      </c>
      <c r="AU155" s="56">
        <v>0</v>
      </c>
      <c r="AV155" s="18"/>
      <c r="AW155" s="15">
        <f t="shared" si="4"/>
        <v>43</v>
      </c>
      <c r="AX155" s="10"/>
      <c r="AY155" s="68" t="s">
        <v>64</v>
      </c>
      <c r="AZ155" s="68" t="s">
        <v>654</v>
      </c>
      <c r="BA155" s="68" t="s">
        <v>654</v>
      </c>
    </row>
    <row r="156" spans="1:53" s="3" customFormat="1" ht="28" x14ac:dyDescent="0.2">
      <c r="A156" s="36">
        <v>154</v>
      </c>
      <c r="B156" s="17" t="s">
        <v>123</v>
      </c>
      <c r="C156" s="17" t="s">
        <v>730</v>
      </c>
      <c r="D156" s="17" t="s">
        <v>731</v>
      </c>
      <c r="E156" s="17" t="s">
        <v>732</v>
      </c>
      <c r="F156" s="38" t="s">
        <v>356</v>
      </c>
      <c r="G156" s="43">
        <v>44197</v>
      </c>
      <c r="H156" s="40" t="s">
        <v>158</v>
      </c>
      <c r="I156" s="41" t="s">
        <v>733</v>
      </c>
      <c r="J156" s="40" t="s">
        <v>57</v>
      </c>
      <c r="K156" s="40" t="s">
        <v>734</v>
      </c>
      <c r="L156" s="40" t="s">
        <v>58</v>
      </c>
      <c r="M156" s="40" t="s">
        <v>58</v>
      </c>
      <c r="N156" s="40" t="s">
        <v>59</v>
      </c>
      <c r="O156" s="40" t="s">
        <v>58</v>
      </c>
      <c r="P156" s="40" t="s">
        <v>60</v>
      </c>
      <c r="Q156" s="48" t="s">
        <v>127</v>
      </c>
      <c r="R156" s="40" t="s">
        <v>62</v>
      </c>
      <c r="S156" s="40" t="s">
        <v>63</v>
      </c>
      <c r="T156" s="40" t="s">
        <v>60</v>
      </c>
      <c r="U156" s="7"/>
      <c r="V156" s="50">
        <v>2</v>
      </c>
      <c r="W156" s="50">
        <v>1</v>
      </c>
      <c r="X156" s="50">
        <v>4</v>
      </c>
      <c r="Y156" s="8"/>
      <c r="Z156" s="55">
        <v>3</v>
      </c>
      <c r="AA156" s="50">
        <v>0</v>
      </c>
      <c r="AB156" s="50">
        <v>2</v>
      </c>
      <c r="AC156" s="54">
        <v>0</v>
      </c>
      <c r="AD156" s="9"/>
      <c r="AE156" s="64">
        <v>2</v>
      </c>
      <c r="AF156" s="50">
        <v>2.5</v>
      </c>
      <c r="AG156" s="65">
        <v>3</v>
      </c>
      <c r="AH156" s="9"/>
      <c r="AI156" s="67">
        <v>2</v>
      </c>
      <c r="AJ156" s="50">
        <v>0.5</v>
      </c>
      <c r="AK156" s="55">
        <v>2</v>
      </c>
      <c r="AL156" s="54">
        <v>0</v>
      </c>
      <c r="AM156" s="9"/>
      <c r="AN156" s="64">
        <v>2</v>
      </c>
      <c r="AO156" s="50">
        <v>0</v>
      </c>
      <c r="AP156" s="50">
        <v>0</v>
      </c>
      <c r="AQ156" s="54">
        <v>0</v>
      </c>
      <c r="AR156" s="9"/>
      <c r="AS156" s="53">
        <v>2</v>
      </c>
      <c r="AT156" s="53">
        <v>0</v>
      </c>
      <c r="AU156" s="56">
        <v>6</v>
      </c>
      <c r="AV156" s="10"/>
      <c r="AW156" s="27">
        <f t="shared" si="4"/>
        <v>34</v>
      </c>
      <c r="AX156" s="10"/>
      <c r="AY156" s="68" t="s">
        <v>141</v>
      </c>
      <c r="AZ156" s="68">
        <v>4</v>
      </c>
      <c r="BA156" s="68" t="s">
        <v>94</v>
      </c>
    </row>
    <row r="157" spans="1:53" s="3" customFormat="1" ht="70" x14ac:dyDescent="0.2">
      <c r="A157" s="36">
        <v>155</v>
      </c>
      <c r="B157" s="17" t="s">
        <v>123</v>
      </c>
      <c r="C157" s="17" t="s">
        <v>730</v>
      </c>
      <c r="D157" s="17" t="s">
        <v>735</v>
      </c>
      <c r="E157" s="17" t="s">
        <v>736</v>
      </c>
      <c r="F157" s="38" t="s">
        <v>356</v>
      </c>
      <c r="G157" s="43">
        <v>44440</v>
      </c>
      <c r="H157" s="40" t="s">
        <v>737</v>
      </c>
      <c r="I157" s="41">
        <v>58</v>
      </c>
      <c r="J157" s="40" t="s">
        <v>738</v>
      </c>
      <c r="K157" s="40" t="s">
        <v>58</v>
      </c>
      <c r="L157" s="40" t="s">
        <v>58</v>
      </c>
      <c r="M157" s="40" t="s">
        <v>58</v>
      </c>
      <c r="N157" s="40" t="s">
        <v>739</v>
      </c>
      <c r="O157" s="40" t="s">
        <v>740</v>
      </c>
      <c r="P157" s="40" t="s">
        <v>60</v>
      </c>
      <c r="Q157" s="42" t="s">
        <v>741</v>
      </c>
      <c r="R157" s="40" t="s">
        <v>108</v>
      </c>
      <c r="S157" s="40" t="s">
        <v>83</v>
      </c>
      <c r="T157" s="40" t="s">
        <v>84</v>
      </c>
      <c r="U157" s="7"/>
      <c r="V157" s="50">
        <v>3.5</v>
      </c>
      <c r="W157" s="50">
        <v>4</v>
      </c>
      <c r="X157" s="50">
        <v>6</v>
      </c>
      <c r="Y157" s="8"/>
      <c r="Z157" s="50">
        <v>4</v>
      </c>
      <c r="AA157" s="50">
        <v>1</v>
      </c>
      <c r="AB157" s="50">
        <v>2.5</v>
      </c>
      <c r="AC157" s="54">
        <v>2.5</v>
      </c>
      <c r="AD157" s="9"/>
      <c r="AE157" s="64">
        <v>7</v>
      </c>
      <c r="AF157" s="50">
        <v>2.5</v>
      </c>
      <c r="AG157" s="54">
        <v>2.5</v>
      </c>
      <c r="AH157" s="9"/>
      <c r="AI157" s="64">
        <v>3.5</v>
      </c>
      <c r="AJ157" s="50">
        <v>3</v>
      </c>
      <c r="AK157" s="50">
        <v>4</v>
      </c>
      <c r="AL157" s="54">
        <v>1</v>
      </c>
      <c r="AM157" s="9"/>
      <c r="AN157" s="64">
        <v>4</v>
      </c>
      <c r="AO157" s="50">
        <v>3</v>
      </c>
      <c r="AP157" s="50">
        <v>4</v>
      </c>
      <c r="AQ157" s="54">
        <v>3</v>
      </c>
      <c r="AR157" s="9"/>
      <c r="AS157" s="53">
        <v>2.5</v>
      </c>
      <c r="AT157" s="53">
        <v>6</v>
      </c>
      <c r="AU157" s="56">
        <v>6</v>
      </c>
      <c r="AV157" s="18"/>
      <c r="AW157" s="15">
        <f t="shared" si="4"/>
        <v>75.5</v>
      </c>
      <c r="AX157" s="10"/>
      <c r="AY157" s="68">
        <v>14</v>
      </c>
      <c r="AZ157" s="68">
        <v>2</v>
      </c>
      <c r="BA157" s="68">
        <v>4</v>
      </c>
    </row>
    <row r="158" spans="1:53" s="3" customFormat="1" ht="56" x14ac:dyDescent="0.2">
      <c r="A158" s="36">
        <v>156</v>
      </c>
      <c r="B158" s="17" t="s">
        <v>51</v>
      </c>
      <c r="C158" s="17" t="s">
        <v>730</v>
      </c>
      <c r="D158" s="17" t="s">
        <v>742</v>
      </c>
      <c r="E158" s="17" t="s">
        <v>743</v>
      </c>
      <c r="F158" s="38" t="s">
        <v>356</v>
      </c>
      <c r="G158" s="43">
        <v>44531</v>
      </c>
      <c r="H158" s="40" t="s">
        <v>744</v>
      </c>
      <c r="I158" s="41" t="s">
        <v>745</v>
      </c>
      <c r="J158" s="40" t="s">
        <v>746</v>
      </c>
      <c r="K158" s="40" t="s">
        <v>58</v>
      </c>
      <c r="L158" s="40" t="s">
        <v>747</v>
      </c>
      <c r="M158" s="40" t="s">
        <v>58</v>
      </c>
      <c r="N158" s="40" t="s">
        <v>59</v>
      </c>
      <c r="O158" s="40" t="s">
        <v>58</v>
      </c>
      <c r="P158" s="40" t="s">
        <v>220</v>
      </c>
      <c r="Q158" s="42" t="s">
        <v>741</v>
      </c>
      <c r="R158" s="40" t="s">
        <v>62</v>
      </c>
      <c r="S158" s="40" t="s">
        <v>72</v>
      </c>
      <c r="T158" s="40" t="s">
        <v>84</v>
      </c>
      <c r="U158" s="7"/>
      <c r="V158" s="50">
        <v>4</v>
      </c>
      <c r="W158" s="53">
        <v>4</v>
      </c>
      <c r="X158" s="50">
        <v>8</v>
      </c>
      <c r="Y158" s="8"/>
      <c r="Z158" s="50">
        <v>4</v>
      </c>
      <c r="AA158" s="50">
        <v>2</v>
      </c>
      <c r="AB158" s="50">
        <v>3</v>
      </c>
      <c r="AC158" s="54">
        <v>2</v>
      </c>
      <c r="AD158" s="9"/>
      <c r="AE158" s="64">
        <v>6</v>
      </c>
      <c r="AF158" s="50">
        <v>4</v>
      </c>
      <c r="AG158" s="54">
        <v>4</v>
      </c>
      <c r="AH158" s="9"/>
      <c r="AI158" s="64">
        <v>4</v>
      </c>
      <c r="AJ158" s="53">
        <v>1</v>
      </c>
      <c r="AK158" s="53">
        <v>3</v>
      </c>
      <c r="AL158" s="54">
        <v>0</v>
      </c>
      <c r="AM158" s="9"/>
      <c r="AN158" s="64">
        <v>4</v>
      </c>
      <c r="AO158" s="50">
        <v>4</v>
      </c>
      <c r="AP158" s="50">
        <v>4</v>
      </c>
      <c r="AQ158" s="54">
        <v>4</v>
      </c>
      <c r="AR158" s="9"/>
      <c r="AS158" s="53">
        <v>3</v>
      </c>
      <c r="AT158" s="53">
        <v>6</v>
      </c>
      <c r="AU158" s="56">
        <v>6</v>
      </c>
      <c r="AV158" s="18"/>
      <c r="AW158" s="15">
        <f t="shared" si="4"/>
        <v>80</v>
      </c>
      <c r="AX158" s="10"/>
      <c r="AY158" s="68" t="s">
        <v>145</v>
      </c>
      <c r="AZ158" s="68">
        <v>1</v>
      </c>
      <c r="BA158" s="68" t="s">
        <v>712</v>
      </c>
    </row>
    <row r="159" spans="1:53" s="3" customFormat="1" ht="28" x14ac:dyDescent="0.2">
      <c r="A159" s="36">
        <v>157</v>
      </c>
      <c r="B159" s="17" t="s">
        <v>51</v>
      </c>
      <c r="C159" s="17" t="s">
        <v>730</v>
      </c>
      <c r="D159" s="17" t="s">
        <v>748</v>
      </c>
      <c r="E159" s="17" t="s">
        <v>364</v>
      </c>
      <c r="F159" s="38" t="s">
        <v>356</v>
      </c>
      <c r="G159" s="43">
        <v>44866</v>
      </c>
      <c r="H159" s="40" t="s">
        <v>365</v>
      </c>
      <c r="I159" s="41" t="s">
        <v>366</v>
      </c>
      <c r="J159" s="40" t="s">
        <v>57</v>
      </c>
      <c r="K159" s="40" t="s">
        <v>58</v>
      </c>
      <c r="L159" s="40" t="s">
        <v>749</v>
      </c>
      <c r="M159" s="40" t="s">
        <v>58</v>
      </c>
      <c r="N159" s="40" t="s">
        <v>368</v>
      </c>
      <c r="O159" s="40" t="s">
        <v>58</v>
      </c>
      <c r="P159" s="40" t="s">
        <v>220</v>
      </c>
      <c r="Q159" s="42" t="s">
        <v>188</v>
      </c>
      <c r="R159" s="40" t="s">
        <v>108</v>
      </c>
      <c r="S159" s="40" t="s">
        <v>63</v>
      </c>
      <c r="T159" s="40" t="s">
        <v>60</v>
      </c>
      <c r="U159" s="7"/>
      <c r="V159" s="50">
        <v>3</v>
      </c>
      <c r="W159" s="50">
        <v>2</v>
      </c>
      <c r="X159" s="50">
        <v>6</v>
      </c>
      <c r="Y159" s="8"/>
      <c r="Z159" s="50">
        <v>3</v>
      </c>
      <c r="AA159" s="50">
        <v>4</v>
      </c>
      <c r="AB159" s="50">
        <v>3</v>
      </c>
      <c r="AC159" s="54">
        <v>3</v>
      </c>
      <c r="AD159" s="9"/>
      <c r="AE159" s="64">
        <v>7</v>
      </c>
      <c r="AF159" s="50">
        <v>4</v>
      </c>
      <c r="AG159" s="54">
        <v>3</v>
      </c>
      <c r="AH159" s="9"/>
      <c r="AI159" s="64">
        <v>4</v>
      </c>
      <c r="AJ159" s="50">
        <v>0</v>
      </c>
      <c r="AK159" s="50">
        <v>2</v>
      </c>
      <c r="AL159" s="54">
        <v>0</v>
      </c>
      <c r="AM159" s="9"/>
      <c r="AN159" s="64">
        <v>0</v>
      </c>
      <c r="AO159" s="50">
        <v>0</v>
      </c>
      <c r="AP159" s="50">
        <v>0</v>
      </c>
      <c r="AQ159" s="54">
        <v>0</v>
      </c>
      <c r="AR159" s="9"/>
      <c r="AS159" s="53">
        <v>0</v>
      </c>
      <c r="AT159" s="53">
        <v>0</v>
      </c>
      <c r="AU159" s="56">
        <v>0</v>
      </c>
      <c r="AV159" s="18"/>
      <c r="AW159" s="15">
        <f t="shared" si="4"/>
        <v>44</v>
      </c>
      <c r="AX159" s="10"/>
      <c r="AY159" s="68" t="s">
        <v>135</v>
      </c>
      <c r="AZ159" s="68">
        <v>3</v>
      </c>
      <c r="BA159" s="68">
        <v>17</v>
      </c>
    </row>
    <row r="160" spans="1:53" s="3" customFormat="1" ht="56" x14ac:dyDescent="0.2">
      <c r="A160" s="36">
        <v>158</v>
      </c>
      <c r="B160" s="17" t="s">
        <v>51</v>
      </c>
      <c r="C160" s="17" t="s">
        <v>750</v>
      </c>
      <c r="D160" s="17" t="s">
        <v>751</v>
      </c>
      <c r="E160" s="17" t="s">
        <v>214</v>
      </c>
      <c r="F160" s="38" t="s">
        <v>204</v>
      </c>
      <c r="G160" s="43">
        <v>44531</v>
      </c>
      <c r="H160" s="40" t="s">
        <v>215</v>
      </c>
      <c r="I160" s="41" t="s">
        <v>216</v>
      </c>
      <c r="J160" s="40" t="s">
        <v>603</v>
      </c>
      <c r="K160" s="40" t="s">
        <v>58</v>
      </c>
      <c r="L160" s="40" t="s">
        <v>752</v>
      </c>
      <c r="M160" s="40" t="s">
        <v>58</v>
      </c>
      <c r="N160" s="40" t="s">
        <v>219</v>
      </c>
      <c r="O160" s="40" t="s">
        <v>58</v>
      </c>
      <c r="P160" s="40" t="s">
        <v>220</v>
      </c>
      <c r="Q160" s="42" t="s">
        <v>221</v>
      </c>
      <c r="R160" s="40" t="s">
        <v>108</v>
      </c>
      <c r="S160" s="40" t="s">
        <v>63</v>
      </c>
      <c r="T160" s="40" t="s">
        <v>60</v>
      </c>
      <c r="U160" s="7"/>
      <c r="V160" s="50">
        <v>4</v>
      </c>
      <c r="W160" s="50">
        <v>2</v>
      </c>
      <c r="X160" s="50">
        <v>8</v>
      </c>
      <c r="Y160" s="8"/>
      <c r="Z160" s="50">
        <v>4</v>
      </c>
      <c r="AA160" s="50">
        <v>4</v>
      </c>
      <c r="AB160" s="50">
        <v>4</v>
      </c>
      <c r="AC160" s="54">
        <v>4</v>
      </c>
      <c r="AD160" s="9"/>
      <c r="AE160" s="64">
        <v>8</v>
      </c>
      <c r="AF160" s="50">
        <v>4</v>
      </c>
      <c r="AG160" s="54">
        <v>3</v>
      </c>
      <c r="AH160" s="9"/>
      <c r="AI160" s="64">
        <v>4</v>
      </c>
      <c r="AJ160" s="50">
        <v>3</v>
      </c>
      <c r="AK160" s="50">
        <v>3</v>
      </c>
      <c r="AL160" s="54">
        <v>1</v>
      </c>
      <c r="AM160" s="9"/>
      <c r="AN160" s="64">
        <v>2</v>
      </c>
      <c r="AO160" s="50">
        <v>4</v>
      </c>
      <c r="AP160" s="50">
        <v>2</v>
      </c>
      <c r="AQ160" s="54">
        <v>0</v>
      </c>
      <c r="AR160" s="9"/>
      <c r="AS160" s="53">
        <v>4</v>
      </c>
      <c r="AT160" s="53">
        <v>6</v>
      </c>
      <c r="AU160" s="56">
        <v>6</v>
      </c>
      <c r="AV160" s="18"/>
      <c r="AW160" s="15">
        <f t="shared" si="4"/>
        <v>80</v>
      </c>
      <c r="AX160" s="10"/>
      <c r="AY160" s="68" t="s">
        <v>145</v>
      </c>
      <c r="AZ160" s="68">
        <v>1</v>
      </c>
      <c r="BA160" s="68">
        <v>1</v>
      </c>
    </row>
    <row r="161" spans="1:53" s="3" customFormat="1" ht="84" x14ac:dyDescent="0.2">
      <c r="A161" s="36">
        <v>159</v>
      </c>
      <c r="B161" s="17" t="s">
        <v>123</v>
      </c>
      <c r="C161" s="17" t="s">
        <v>753</v>
      </c>
      <c r="D161" s="17" t="s">
        <v>754</v>
      </c>
      <c r="E161" s="17" t="s">
        <v>755</v>
      </c>
      <c r="F161" s="38" t="s">
        <v>756</v>
      </c>
      <c r="G161" s="43">
        <v>43497</v>
      </c>
      <c r="H161" s="40" t="s">
        <v>292</v>
      </c>
      <c r="I161" s="41">
        <v>48</v>
      </c>
      <c r="J161" s="40" t="s">
        <v>757</v>
      </c>
      <c r="K161" s="40" t="s">
        <v>58</v>
      </c>
      <c r="L161" s="40" t="s">
        <v>58</v>
      </c>
      <c r="M161" s="40" t="s">
        <v>58</v>
      </c>
      <c r="N161" s="40" t="s">
        <v>758</v>
      </c>
      <c r="O161" s="40" t="s">
        <v>759</v>
      </c>
      <c r="P161" s="40" t="s">
        <v>60</v>
      </c>
      <c r="Q161" s="42" t="s">
        <v>61</v>
      </c>
      <c r="R161" s="40" t="s">
        <v>62</v>
      </c>
      <c r="S161" s="40" t="s">
        <v>63</v>
      </c>
      <c r="T161" s="40" t="s">
        <v>60</v>
      </c>
      <c r="U161" s="7"/>
      <c r="V161" s="50">
        <v>3.5</v>
      </c>
      <c r="W161" s="50">
        <v>3</v>
      </c>
      <c r="X161" s="50">
        <v>6</v>
      </c>
      <c r="Y161" s="8"/>
      <c r="Z161" s="50">
        <v>3.5</v>
      </c>
      <c r="AA161" s="50">
        <v>2.5</v>
      </c>
      <c r="AB161" s="50">
        <v>1.5</v>
      </c>
      <c r="AC161" s="54">
        <v>1</v>
      </c>
      <c r="AD161" s="9"/>
      <c r="AE161" s="64">
        <v>6</v>
      </c>
      <c r="AF161" s="50">
        <v>2.5</v>
      </c>
      <c r="AG161" s="54">
        <v>3</v>
      </c>
      <c r="AH161" s="9"/>
      <c r="AI161" s="64">
        <v>4</v>
      </c>
      <c r="AJ161" s="50">
        <v>2</v>
      </c>
      <c r="AK161" s="50">
        <v>2</v>
      </c>
      <c r="AL161" s="54">
        <v>1</v>
      </c>
      <c r="AM161" s="9"/>
      <c r="AN161" s="64">
        <v>3</v>
      </c>
      <c r="AO161" s="50">
        <v>3</v>
      </c>
      <c r="AP161" s="50">
        <v>1.5</v>
      </c>
      <c r="AQ161" s="54">
        <v>2.5</v>
      </c>
      <c r="AR161" s="9"/>
      <c r="AS161" s="53">
        <v>2</v>
      </c>
      <c r="AT161" s="53">
        <v>6</v>
      </c>
      <c r="AU161" s="56">
        <v>6</v>
      </c>
      <c r="AV161" s="18"/>
      <c r="AW161" s="15">
        <f t="shared" si="4"/>
        <v>65.5</v>
      </c>
      <c r="AX161" s="10"/>
      <c r="AY161" s="68">
        <v>37</v>
      </c>
      <c r="AZ161" s="68">
        <v>3</v>
      </c>
      <c r="BA161" s="68">
        <v>3</v>
      </c>
    </row>
    <row r="162" spans="1:53" s="3" customFormat="1" ht="56" x14ac:dyDescent="0.2">
      <c r="A162" s="36">
        <v>160</v>
      </c>
      <c r="B162" s="17" t="s">
        <v>51</v>
      </c>
      <c r="C162" s="17" t="s">
        <v>753</v>
      </c>
      <c r="D162" s="17" t="s">
        <v>760</v>
      </c>
      <c r="E162" s="17" t="s">
        <v>214</v>
      </c>
      <c r="F162" s="38" t="s">
        <v>756</v>
      </c>
      <c r="G162" s="43">
        <v>44531</v>
      </c>
      <c r="H162" s="40" t="s">
        <v>215</v>
      </c>
      <c r="I162" s="41" t="s">
        <v>216</v>
      </c>
      <c r="J162" s="40" t="s">
        <v>217</v>
      </c>
      <c r="K162" s="40" t="s">
        <v>58</v>
      </c>
      <c r="L162" s="40" t="s">
        <v>761</v>
      </c>
      <c r="M162" s="40" t="s">
        <v>58</v>
      </c>
      <c r="N162" s="40" t="s">
        <v>219</v>
      </c>
      <c r="O162" s="40" t="s">
        <v>58</v>
      </c>
      <c r="P162" s="40" t="s">
        <v>220</v>
      </c>
      <c r="Q162" s="42" t="s">
        <v>221</v>
      </c>
      <c r="R162" s="40" t="s">
        <v>108</v>
      </c>
      <c r="S162" s="40" t="s">
        <v>63</v>
      </c>
      <c r="T162" s="40" t="s">
        <v>60</v>
      </c>
      <c r="U162" s="7"/>
      <c r="V162" s="50">
        <v>4</v>
      </c>
      <c r="W162" s="50">
        <v>2</v>
      </c>
      <c r="X162" s="50">
        <v>8</v>
      </c>
      <c r="Y162" s="8"/>
      <c r="Z162" s="50">
        <v>4</v>
      </c>
      <c r="AA162" s="50">
        <v>4</v>
      </c>
      <c r="AB162" s="50">
        <v>4</v>
      </c>
      <c r="AC162" s="54">
        <v>4</v>
      </c>
      <c r="AD162" s="9"/>
      <c r="AE162" s="64">
        <v>8</v>
      </c>
      <c r="AF162" s="50">
        <v>4</v>
      </c>
      <c r="AG162" s="54">
        <v>3</v>
      </c>
      <c r="AH162" s="9"/>
      <c r="AI162" s="64">
        <v>4</v>
      </c>
      <c r="AJ162" s="50">
        <v>3</v>
      </c>
      <c r="AK162" s="50">
        <v>3</v>
      </c>
      <c r="AL162" s="54">
        <v>1</v>
      </c>
      <c r="AM162" s="9"/>
      <c r="AN162" s="64">
        <v>2</v>
      </c>
      <c r="AO162" s="50">
        <v>4</v>
      </c>
      <c r="AP162" s="50">
        <v>2</v>
      </c>
      <c r="AQ162" s="54">
        <v>0</v>
      </c>
      <c r="AR162" s="9"/>
      <c r="AS162" s="53">
        <v>4</v>
      </c>
      <c r="AT162" s="53">
        <v>0</v>
      </c>
      <c r="AU162" s="56">
        <v>0</v>
      </c>
      <c r="AV162" s="18"/>
      <c r="AW162" s="15">
        <f t="shared" si="4"/>
        <v>68</v>
      </c>
      <c r="AX162" s="10"/>
      <c r="AY162" s="68" t="s">
        <v>155</v>
      </c>
      <c r="AZ162" s="68" t="s">
        <v>561</v>
      </c>
      <c r="BA162" s="68" t="s">
        <v>561</v>
      </c>
    </row>
    <row r="163" spans="1:53" s="3" customFormat="1" ht="56" x14ac:dyDescent="0.2">
      <c r="A163" s="36">
        <v>161</v>
      </c>
      <c r="B163" s="17" t="s">
        <v>51</v>
      </c>
      <c r="C163" s="17" t="s">
        <v>762</v>
      </c>
      <c r="D163" s="17" t="s">
        <v>763</v>
      </c>
      <c r="E163" s="17" t="s">
        <v>743</v>
      </c>
      <c r="F163" s="38" t="s">
        <v>756</v>
      </c>
      <c r="G163" s="43">
        <v>44531</v>
      </c>
      <c r="H163" s="40" t="s">
        <v>744</v>
      </c>
      <c r="I163" s="41" t="s">
        <v>745</v>
      </c>
      <c r="J163" s="40" t="s">
        <v>746</v>
      </c>
      <c r="K163" s="40" t="s">
        <v>58</v>
      </c>
      <c r="L163" s="40" t="s">
        <v>367</v>
      </c>
      <c r="M163" s="40" t="s">
        <v>58</v>
      </c>
      <c r="N163" s="40" t="s">
        <v>59</v>
      </c>
      <c r="O163" s="40" t="s">
        <v>58</v>
      </c>
      <c r="P163" s="40" t="s">
        <v>220</v>
      </c>
      <c r="Q163" s="42" t="s">
        <v>741</v>
      </c>
      <c r="R163" s="40" t="s">
        <v>62</v>
      </c>
      <c r="S163" s="40" t="s">
        <v>72</v>
      </c>
      <c r="T163" s="40" t="s">
        <v>84</v>
      </c>
      <c r="U163" s="7"/>
      <c r="V163" s="50">
        <v>4</v>
      </c>
      <c r="W163" s="53">
        <v>4</v>
      </c>
      <c r="X163" s="50">
        <v>8</v>
      </c>
      <c r="Y163" s="8"/>
      <c r="Z163" s="50">
        <v>4</v>
      </c>
      <c r="AA163" s="50">
        <v>2</v>
      </c>
      <c r="AB163" s="50">
        <v>3</v>
      </c>
      <c r="AC163" s="54">
        <v>2</v>
      </c>
      <c r="AD163" s="9"/>
      <c r="AE163" s="64">
        <v>6</v>
      </c>
      <c r="AF163" s="50">
        <v>4</v>
      </c>
      <c r="AG163" s="54">
        <v>4</v>
      </c>
      <c r="AH163" s="9"/>
      <c r="AI163" s="64">
        <v>4</v>
      </c>
      <c r="AJ163" s="53">
        <v>1</v>
      </c>
      <c r="AK163" s="53">
        <v>3</v>
      </c>
      <c r="AL163" s="54">
        <v>0</v>
      </c>
      <c r="AM163" s="9"/>
      <c r="AN163" s="64">
        <v>4</v>
      </c>
      <c r="AO163" s="50">
        <v>4</v>
      </c>
      <c r="AP163" s="50">
        <v>4</v>
      </c>
      <c r="AQ163" s="54">
        <v>4</v>
      </c>
      <c r="AR163" s="9"/>
      <c r="AS163" s="53">
        <v>3</v>
      </c>
      <c r="AT163" s="53">
        <v>0</v>
      </c>
      <c r="AU163" s="56">
        <v>0</v>
      </c>
      <c r="AV163" s="18"/>
      <c r="AW163" s="15">
        <f t="shared" ref="AW163:AW197" si="5">SUM(V163:AU163)</f>
        <v>68</v>
      </c>
      <c r="AX163" s="10"/>
      <c r="AY163" s="68" t="s">
        <v>155</v>
      </c>
      <c r="AZ163" s="68" t="s">
        <v>561</v>
      </c>
      <c r="BA163" s="68" t="s">
        <v>561</v>
      </c>
    </row>
    <row r="164" spans="1:53" s="3" customFormat="1" ht="28" x14ac:dyDescent="0.2">
      <c r="A164" s="36">
        <v>162</v>
      </c>
      <c r="B164" s="17" t="s">
        <v>85</v>
      </c>
      <c r="C164" s="17" t="s">
        <v>764</v>
      </c>
      <c r="D164" s="17" t="s">
        <v>765</v>
      </c>
      <c r="E164" s="17" t="s">
        <v>766</v>
      </c>
      <c r="F164" s="38" t="s">
        <v>356</v>
      </c>
      <c r="G164" s="43">
        <v>43617</v>
      </c>
      <c r="H164" s="40" t="s">
        <v>112</v>
      </c>
      <c r="I164" s="41">
        <v>28</v>
      </c>
      <c r="J164" s="40" t="s">
        <v>340</v>
      </c>
      <c r="K164" s="40" t="s">
        <v>58</v>
      </c>
      <c r="L164" s="40" t="s">
        <v>58</v>
      </c>
      <c r="M164" s="40" t="s">
        <v>58</v>
      </c>
      <c r="N164" s="40" t="s">
        <v>59</v>
      </c>
      <c r="O164" s="40" t="s">
        <v>58</v>
      </c>
      <c r="P164" s="40" t="s">
        <v>60</v>
      </c>
      <c r="Q164" s="42" t="s">
        <v>61</v>
      </c>
      <c r="R164" s="40" t="s">
        <v>62</v>
      </c>
      <c r="S164" s="40" t="s">
        <v>63</v>
      </c>
      <c r="T164" s="40" t="s">
        <v>60</v>
      </c>
      <c r="U164" s="7"/>
      <c r="V164" s="50">
        <v>2.5</v>
      </c>
      <c r="W164" s="50">
        <v>1</v>
      </c>
      <c r="X164" s="50">
        <v>2</v>
      </c>
      <c r="Y164" s="8"/>
      <c r="Z164" s="50">
        <v>1.5</v>
      </c>
      <c r="AA164" s="50">
        <v>1.5</v>
      </c>
      <c r="AB164" s="50">
        <v>0</v>
      </c>
      <c r="AC164" s="54">
        <v>0</v>
      </c>
      <c r="AD164" s="9"/>
      <c r="AE164" s="64">
        <v>4</v>
      </c>
      <c r="AF164" s="50">
        <v>3</v>
      </c>
      <c r="AG164" s="54">
        <v>2</v>
      </c>
      <c r="AH164" s="9"/>
      <c r="AI164" s="64">
        <v>2</v>
      </c>
      <c r="AJ164" s="50">
        <v>0</v>
      </c>
      <c r="AK164" s="50">
        <v>1</v>
      </c>
      <c r="AL164" s="54">
        <v>0.5</v>
      </c>
      <c r="AM164" s="9"/>
      <c r="AN164" s="64">
        <v>3</v>
      </c>
      <c r="AO164" s="50">
        <v>0</v>
      </c>
      <c r="AP164" s="50">
        <v>0.5</v>
      </c>
      <c r="AQ164" s="54">
        <v>0.5</v>
      </c>
      <c r="AR164" s="9"/>
      <c r="AS164" s="53">
        <v>0</v>
      </c>
      <c r="AT164" s="53">
        <v>6</v>
      </c>
      <c r="AU164" s="56">
        <v>6</v>
      </c>
      <c r="AV164" s="18"/>
      <c r="AW164" s="15">
        <f t="shared" si="5"/>
        <v>37</v>
      </c>
      <c r="AX164" s="10"/>
      <c r="AY164" s="68">
        <v>137</v>
      </c>
      <c r="AZ164" s="68">
        <v>10</v>
      </c>
      <c r="BA164" s="68">
        <v>20</v>
      </c>
    </row>
    <row r="165" spans="1:53" s="3" customFormat="1" ht="28" x14ac:dyDescent="0.2">
      <c r="A165" s="36">
        <v>163</v>
      </c>
      <c r="B165" s="17" t="s">
        <v>85</v>
      </c>
      <c r="C165" s="17" t="s">
        <v>764</v>
      </c>
      <c r="D165" s="17" t="s">
        <v>767</v>
      </c>
      <c r="E165" s="17" t="s">
        <v>768</v>
      </c>
      <c r="F165" s="38" t="s">
        <v>356</v>
      </c>
      <c r="G165" s="43">
        <v>43647</v>
      </c>
      <c r="H165" s="40" t="s">
        <v>511</v>
      </c>
      <c r="I165" s="41">
        <v>26</v>
      </c>
      <c r="J165" s="40" t="s">
        <v>57</v>
      </c>
      <c r="K165" s="40" t="s">
        <v>58</v>
      </c>
      <c r="L165" s="40" t="s">
        <v>58</v>
      </c>
      <c r="M165" s="40" t="s">
        <v>58</v>
      </c>
      <c r="N165" s="40" t="s">
        <v>59</v>
      </c>
      <c r="O165" s="40" t="s">
        <v>58</v>
      </c>
      <c r="P165" s="40" t="s">
        <v>60</v>
      </c>
      <c r="Q165" s="42" t="s">
        <v>61</v>
      </c>
      <c r="R165" s="40" t="s">
        <v>62</v>
      </c>
      <c r="S165" s="40" t="s">
        <v>63</v>
      </c>
      <c r="T165" s="40" t="s">
        <v>60</v>
      </c>
      <c r="U165" s="7"/>
      <c r="V165" s="50">
        <v>2</v>
      </c>
      <c r="W165" s="50">
        <v>4</v>
      </c>
      <c r="X165" s="50">
        <v>8</v>
      </c>
      <c r="Y165" s="8"/>
      <c r="Z165" s="50">
        <v>2.5</v>
      </c>
      <c r="AA165" s="50">
        <v>3.5</v>
      </c>
      <c r="AB165" s="50">
        <v>3.5</v>
      </c>
      <c r="AC165" s="54">
        <v>3.5</v>
      </c>
      <c r="AD165" s="9"/>
      <c r="AE165" s="64">
        <v>3</v>
      </c>
      <c r="AF165" s="50">
        <v>3.5</v>
      </c>
      <c r="AG165" s="54">
        <v>1</v>
      </c>
      <c r="AH165" s="9"/>
      <c r="AI165" s="64">
        <v>1</v>
      </c>
      <c r="AJ165" s="50">
        <v>1.5</v>
      </c>
      <c r="AK165" s="50">
        <v>2</v>
      </c>
      <c r="AL165" s="54">
        <v>2</v>
      </c>
      <c r="AM165" s="9"/>
      <c r="AN165" s="64">
        <v>0</v>
      </c>
      <c r="AO165" s="50">
        <v>0</v>
      </c>
      <c r="AP165" s="50">
        <v>1</v>
      </c>
      <c r="AQ165" s="54">
        <v>0</v>
      </c>
      <c r="AR165" s="9"/>
      <c r="AS165" s="53">
        <v>1.5</v>
      </c>
      <c r="AT165" s="53">
        <v>0</v>
      </c>
      <c r="AU165" s="56">
        <v>0</v>
      </c>
      <c r="AV165" s="18"/>
      <c r="AW165" s="15">
        <f t="shared" si="5"/>
        <v>43.5</v>
      </c>
      <c r="AX165" s="10"/>
      <c r="AY165" s="68">
        <v>114</v>
      </c>
      <c r="AZ165" s="68">
        <v>8</v>
      </c>
      <c r="BA165" s="68">
        <v>18</v>
      </c>
    </row>
    <row r="166" spans="1:53" s="3" customFormat="1" ht="28" x14ac:dyDescent="0.2">
      <c r="A166" s="36">
        <v>164</v>
      </c>
      <c r="B166" s="17" t="s">
        <v>85</v>
      </c>
      <c r="C166" s="17" t="s">
        <v>764</v>
      </c>
      <c r="D166" s="17" t="s">
        <v>769</v>
      </c>
      <c r="E166" s="17" t="s">
        <v>770</v>
      </c>
      <c r="F166" s="38" t="s">
        <v>356</v>
      </c>
      <c r="G166" s="43">
        <v>43739</v>
      </c>
      <c r="H166" s="40" t="s">
        <v>112</v>
      </c>
      <c r="I166" s="41">
        <v>24</v>
      </c>
      <c r="J166" s="40" t="s">
        <v>771</v>
      </c>
      <c r="K166" s="40" t="s">
        <v>58</v>
      </c>
      <c r="L166" s="40" t="s">
        <v>58</v>
      </c>
      <c r="M166" s="40" t="s">
        <v>58</v>
      </c>
      <c r="N166" s="40" t="s">
        <v>59</v>
      </c>
      <c r="O166" s="40" t="s">
        <v>58</v>
      </c>
      <c r="P166" s="40" t="s">
        <v>60</v>
      </c>
      <c r="Q166" s="42" t="s">
        <v>61</v>
      </c>
      <c r="R166" s="40" t="s">
        <v>108</v>
      </c>
      <c r="S166" s="40" t="s">
        <v>63</v>
      </c>
      <c r="T166" s="40" t="s">
        <v>60</v>
      </c>
      <c r="U166" s="7"/>
      <c r="V166" s="50">
        <v>2</v>
      </c>
      <c r="W166" s="50">
        <v>0</v>
      </c>
      <c r="X166" s="50">
        <v>2</v>
      </c>
      <c r="Y166" s="8"/>
      <c r="Z166" s="50">
        <v>2.5</v>
      </c>
      <c r="AA166" s="50">
        <v>1</v>
      </c>
      <c r="AB166" s="50">
        <v>0</v>
      </c>
      <c r="AC166" s="54">
        <v>0</v>
      </c>
      <c r="AD166" s="9"/>
      <c r="AE166" s="64">
        <v>4</v>
      </c>
      <c r="AF166" s="50">
        <v>2</v>
      </c>
      <c r="AG166" s="54">
        <v>0</v>
      </c>
      <c r="AH166" s="9"/>
      <c r="AI166" s="64">
        <v>2</v>
      </c>
      <c r="AJ166" s="50">
        <v>0.5</v>
      </c>
      <c r="AK166" s="50">
        <v>1</v>
      </c>
      <c r="AL166" s="54">
        <v>0</v>
      </c>
      <c r="AM166" s="9"/>
      <c r="AN166" s="64">
        <v>3</v>
      </c>
      <c r="AO166" s="50">
        <v>0</v>
      </c>
      <c r="AP166" s="50">
        <v>0.5</v>
      </c>
      <c r="AQ166" s="54">
        <v>0</v>
      </c>
      <c r="AR166" s="9"/>
      <c r="AS166" s="53">
        <v>1</v>
      </c>
      <c r="AT166" s="53">
        <v>6</v>
      </c>
      <c r="AU166" s="56">
        <v>6</v>
      </c>
      <c r="AV166" s="18"/>
      <c r="AW166" s="15">
        <f t="shared" si="5"/>
        <v>33.5</v>
      </c>
      <c r="AX166" s="10"/>
      <c r="AY166" s="68" t="s">
        <v>254</v>
      </c>
      <c r="AZ166" s="68">
        <v>14</v>
      </c>
      <c r="BA166" s="68">
        <v>25</v>
      </c>
    </row>
    <row r="167" spans="1:53" s="14" customFormat="1" ht="28" x14ac:dyDescent="0.2">
      <c r="A167" s="36">
        <v>165</v>
      </c>
      <c r="B167" s="17" t="s">
        <v>85</v>
      </c>
      <c r="C167" s="17" t="s">
        <v>764</v>
      </c>
      <c r="D167" s="17" t="s">
        <v>772</v>
      </c>
      <c r="E167" s="17" t="s">
        <v>773</v>
      </c>
      <c r="F167" s="38" t="s">
        <v>356</v>
      </c>
      <c r="G167" s="43">
        <v>43770</v>
      </c>
      <c r="H167" s="40" t="s">
        <v>774</v>
      </c>
      <c r="I167" s="41" t="s">
        <v>551</v>
      </c>
      <c r="J167" s="40" t="s">
        <v>775</v>
      </c>
      <c r="K167" s="40" t="s">
        <v>776</v>
      </c>
      <c r="L167" s="40" t="s">
        <v>58</v>
      </c>
      <c r="M167" s="40" t="s">
        <v>58</v>
      </c>
      <c r="N167" s="40" t="s">
        <v>59</v>
      </c>
      <c r="O167" s="40" t="s">
        <v>58</v>
      </c>
      <c r="P167" s="40" t="s">
        <v>220</v>
      </c>
      <c r="Q167" s="42" t="s">
        <v>182</v>
      </c>
      <c r="R167" s="40" t="s">
        <v>108</v>
      </c>
      <c r="S167" s="40" t="s">
        <v>103</v>
      </c>
      <c r="T167" s="40" t="s">
        <v>60</v>
      </c>
      <c r="U167" s="7"/>
      <c r="V167" s="50">
        <v>3.5</v>
      </c>
      <c r="W167" s="50">
        <v>3</v>
      </c>
      <c r="X167" s="50">
        <v>4</v>
      </c>
      <c r="Y167" s="8"/>
      <c r="Z167" s="50">
        <v>2</v>
      </c>
      <c r="AA167" s="50">
        <v>1</v>
      </c>
      <c r="AB167" s="50">
        <v>3.5</v>
      </c>
      <c r="AC167" s="54">
        <v>1.5</v>
      </c>
      <c r="AD167" s="9"/>
      <c r="AE167" s="64">
        <v>4</v>
      </c>
      <c r="AF167" s="50">
        <v>3.5</v>
      </c>
      <c r="AG167" s="54">
        <v>3</v>
      </c>
      <c r="AH167" s="9"/>
      <c r="AI167" s="64">
        <v>3</v>
      </c>
      <c r="AJ167" s="50">
        <v>1.5</v>
      </c>
      <c r="AK167" s="50">
        <v>2</v>
      </c>
      <c r="AL167" s="54">
        <v>0</v>
      </c>
      <c r="AM167" s="9"/>
      <c r="AN167" s="64">
        <v>3</v>
      </c>
      <c r="AO167" s="50">
        <v>4</v>
      </c>
      <c r="AP167" s="50">
        <v>4</v>
      </c>
      <c r="AQ167" s="54">
        <v>3.5</v>
      </c>
      <c r="AR167" s="9"/>
      <c r="AS167" s="53">
        <v>2</v>
      </c>
      <c r="AT167" s="53">
        <v>0</v>
      </c>
      <c r="AU167" s="56">
        <v>6</v>
      </c>
      <c r="AV167" s="18"/>
      <c r="AW167" s="15">
        <f t="shared" si="5"/>
        <v>58</v>
      </c>
      <c r="AX167" s="10"/>
      <c r="AY167" s="68" t="s">
        <v>435</v>
      </c>
      <c r="AZ167" s="68">
        <v>2</v>
      </c>
      <c r="BA167" s="68">
        <v>8</v>
      </c>
    </row>
    <row r="168" spans="1:53" s="3" customFormat="1" ht="42" x14ac:dyDescent="0.2">
      <c r="A168" s="36">
        <v>166</v>
      </c>
      <c r="B168" s="17" t="s">
        <v>123</v>
      </c>
      <c r="C168" s="17" t="s">
        <v>764</v>
      </c>
      <c r="D168" s="17" t="s">
        <v>777</v>
      </c>
      <c r="E168" s="34" t="s">
        <v>778</v>
      </c>
      <c r="F168" s="38" t="s">
        <v>356</v>
      </c>
      <c r="G168" s="43">
        <v>43983</v>
      </c>
      <c r="H168" s="40" t="s">
        <v>292</v>
      </c>
      <c r="I168" s="41">
        <v>44</v>
      </c>
      <c r="J168" s="40" t="s">
        <v>779</v>
      </c>
      <c r="K168" s="40" t="s">
        <v>58</v>
      </c>
      <c r="L168" s="40" t="s">
        <v>58</v>
      </c>
      <c r="M168" s="40" t="s">
        <v>58</v>
      </c>
      <c r="N168" s="40" t="s">
        <v>780</v>
      </c>
      <c r="O168" s="40" t="s">
        <v>58</v>
      </c>
      <c r="P168" s="40" t="s">
        <v>60</v>
      </c>
      <c r="Q168" s="42" t="s">
        <v>61</v>
      </c>
      <c r="R168" s="40" t="s">
        <v>62</v>
      </c>
      <c r="S168" s="40" t="s">
        <v>63</v>
      </c>
      <c r="T168" s="40" t="s">
        <v>60</v>
      </c>
      <c r="U168" s="7"/>
      <c r="V168" s="50">
        <v>1</v>
      </c>
      <c r="W168" s="50">
        <v>1.5</v>
      </c>
      <c r="X168" s="50">
        <v>5</v>
      </c>
      <c r="Y168" s="8"/>
      <c r="Z168" s="50">
        <v>3</v>
      </c>
      <c r="AA168" s="50">
        <v>0.5</v>
      </c>
      <c r="AB168" s="50">
        <v>2</v>
      </c>
      <c r="AC168" s="54">
        <v>0</v>
      </c>
      <c r="AD168" s="9"/>
      <c r="AE168" s="64">
        <v>4</v>
      </c>
      <c r="AF168" s="50">
        <v>3</v>
      </c>
      <c r="AG168" s="54">
        <v>2.5</v>
      </c>
      <c r="AH168" s="9"/>
      <c r="AI168" s="64">
        <v>3.5</v>
      </c>
      <c r="AJ168" s="50">
        <v>1</v>
      </c>
      <c r="AK168" s="50">
        <v>2</v>
      </c>
      <c r="AL168" s="54">
        <v>0</v>
      </c>
      <c r="AM168" s="9"/>
      <c r="AN168" s="64">
        <v>3</v>
      </c>
      <c r="AO168" s="50">
        <v>0.5</v>
      </c>
      <c r="AP168" s="50">
        <v>0.5</v>
      </c>
      <c r="AQ168" s="54">
        <v>0</v>
      </c>
      <c r="AR168" s="9"/>
      <c r="AS168" s="53">
        <v>3</v>
      </c>
      <c r="AT168" s="53">
        <v>0</v>
      </c>
      <c r="AU168" s="56">
        <v>0</v>
      </c>
      <c r="AV168" s="18"/>
      <c r="AW168" s="15">
        <f t="shared" si="5"/>
        <v>36</v>
      </c>
      <c r="AX168" s="10"/>
      <c r="AY168" s="68" t="s">
        <v>658</v>
      </c>
      <c r="AZ168" s="68">
        <v>11</v>
      </c>
      <c r="BA168" s="68">
        <v>21</v>
      </c>
    </row>
    <row r="169" spans="1:53" s="3" customFormat="1" ht="84" x14ac:dyDescent="0.2">
      <c r="A169" s="36">
        <v>167</v>
      </c>
      <c r="B169" s="17" t="s">
        <v>123</v>
      </c>
      <c r="C169" s="17" t="s">
        <v>764</v>
      </c>
      <c r="D169" s="17" t="s">
        <v>781</v>
      </c>
      <c r="E169" s="34" t="s">
        <v>782</v>
      </c>
      <c r="F169" s="38" t="s">
        <v>356</v>
      </c>
      <c r="G169" s="43">
        <v>43983</v>
      </c>
      <c r="H169" s="40" t="s">
        <v>673</v>
      </c>
      <c r="I169" s="41">
        <v>64</v>
      </c>
      <c r="J169" s="40" t="s">
        <v>783</v>
      </c>
      <c r="K169" s="40" t="s">
        <v>784</v>
      </c>
      <c r="L169" s="40" t="s">
        <v>58</v>
      </c>
      <c r="M169" s="40" t="s">
        <v>58</v>
      </c>
      <c r="N169" s="40" t="s">
        <v>785</v>
      </c>
      <c r="O169" s="40" t="s">
        <v>58</v>
      </c>
      <c r="P169" s="40" t="s">
        <v>60</v>
      </c>
      <c r="Q169" s="48" t="s">
        <v>61</v>
      </c>
      <c r="R169" s="40" t="s">
        <v>108</v>
      </c>
      <c r="S169" s="40" t="s">
        <v>63</v>
      </c>
      <c r="T169" s="40" t="s">
        <v>60</v>
      </c>
      <c r="U169" s="7"/>
      <c r="V169" s="50">
        <v>3</v>
      </c>
      <c r="W169" s="50">
        <v>3</v>
      </c>
      <c r="X169" s="50">
        <v>7</v>
      </c>
      <c r="Y169" s="8"/>
      <c r="Z169" s="50">
        <v>3</v>
      </c>
      <c r="AA169" s="50">
        <v>0.5</v>
      </c>
      <c r="AB169" s="50">
        <v>2</v>
      </c>
      <c r="AC169" s="54">
        <v>0</v>
      </c>
      <c r="AD169" s="9"/>
      <c r="AE169" s="64">
        <v>8</v>
      </c>
      <c r="AF169" s="50">
        <v>3.5</v>
      </c>
      <c r="AG169" s="54">
        <v>2.5</v>
      </c>
      <c r="AH169" s="9"/>
      <c r="AI169" s="64">
        <v>3.5</v>
      </c>
      <c r="AJ169" s="50">
        <v>1</v>
      </c>
      <c r="AK169" s="50">
        <v>2</v>
      </c>
      <c r="AL169" s="54">
        <v>0</v>
      </c>
      <c r="AM169" s="9"/>
      <c r="AN169" s="64">
        <v>4</v>
      </c>
      <c r="AO169" s="50">
        <v>3</v>
      </c>
      <c r="AP169" s="50">
        <v>0.5</v>
      </c>
      <c r="AQ169" s="54">
        <v>0</v>
      </c>
      <c r="AR169" s="9"/>
      <c r="AS169" s="53">
        <v>2.5</v>
      </c>
      <c r="AT169" s="53">
        <v>0</v>
      </c>
      <c r="AU169" s="56">
        <v>0</v>
      </c>
      <c r="AV169" s="18"/>
      <c r="AW169" s="15">
        <f t="shared" si="5"/>
        <v>49</v>
      </c>
      <c r="AX169" s="10"/>
      <c r="AY169" s="68" t="s">
        <v>401</v>
      </c>
      <c r="AZ169" s="68">
        <v>4</v>
      </c>
      <c r="BA169" s="68">
        <v>13</v>
      </c>
    </row>
    <row r="170" spans="1:53" s="3" customFormat="1" ht="42" x14ac:dyDescent="0.2">
      <c r="A170" s="36">
        <v>168</v>
      </c>
      <c r="B170" s="17" t="s">
        <v>123</v>
      </c>
      <c r="C170" s="17" t="s">
        <v>764</v>
      </c>
      <c r="D170" s="17" t="s">
        <v>786</v>
      </c>
      <c r="E170" s="34" t="s">
        <v>787</v>
      </c>
      <c r="F170" s="38" t="s">
        <v>356</v>
      </c>
      <c r="G170" s="43">
        <v>43983</v>
      </c>
      <c r="H170" s="40" t="s">
        <v>292</v>
      </c>
      <c r="I170" s="41">
        <v>51</v>
      </c>
      <c r="J170" s="40" t="s">
        <v>783</v>
      </c>
      <c r="K170" s="40" t="s">
        <v>58</v>
      </c>
      <c r="L170" s="40" t="s">
        <v>58</v>
      </c>
      <c r="M170" s="40" t="s">
        <v>58</v>
      </c>
      <c r="N170" s="40" t="s">
        <v>502</v>
      </c>
      <c r="O170" s="40" t="s">
        <v>58</v>
      </c>
      <c r="P170" s="40" t="s">
        <v>60</v>
      </c>
      <c r="Q170" s="42" t="s">
        <v>61</v>
      </c>
      <c r="R170" s="40" t="s">
        <v>62</v>
      </c>
      <c r="S170" s="40" t="s">
        <v>63</v>
      </c>
      <c r="T170" s="40" t="s">
        <v>60</v>
      </c>
      <c r="U170" s="7"/>
      <c r="V170" s="50">
        <v>3</v>
      </c>
      <c r="W170" s="50">
        <v>3</v>
      </c>
      <c r="X170" s="50">
        <v>8</v>
      </c>
      <c r="Y170" s="8"/>
      <c r="Z170" s="50">
        <v>2.5</v>
      </c>
      <c r="AA170" s="50">
        <v>0.5</v>
      </c>
      <c r="AB170" s="50">
        <v>2</v>
      </c>
      <c r="AC170" s="54">
        <v>3</v>
      </c>
      <c r="AD170" s="9"/>
      <c r="AE170" s="64">
        <v>7</v>
      </c>
      <c r="AF170" s="50">
        <v>4</v>
      </c>
      <c r="AG170" s="54">
        <v>2.5</v>
      </c>
      <c r="AH170" s="9"/>
      <c r="AI170" s="64">
        <v>3</v>
      </c>
      <c r="AJ170" s="50">
        <v>0</v>
      </c>
      <c r="AK170" s="50">
        <v>2</v>
      </c>
      <c r="AL170" s="54">
        <v>0</v>
      </c>
      <c r="AM170" s="9"/>
      <c r="AN170" s="64">
        <v>3</v>
      </c>
      <c r="AO170" s="50">
        <v>0</v>
      </c>
      <c r="AP170" s="50">
        <v>0.5</v>
      </c>
      <c r="AQ170" s="54">
        <v>0</v>
      </c>
      <c r="AR170" s="9"/>
      <c r="AS170" s="53">
        <v>4</v>
      </c>
      <c r="AT170" s="53">
        <v>0</v>
      </c>
      <c r="AU170" s="56">
        <v>0</v>
      </c>
      <c r="AV170" s="18"/>
      <c r="AW170" s="15">
        <f t="shared" si="5"/>
        <v>48</v>
      </c>
      <c r="AX170" s="10"/>
      <c r="AY170" s="68" t="s">
        <v>177</v>
      </c>
      <c r="AZ170" s="68" t="s">
        <v>444</v>
      </c>
      <c r="BA170" s="68" t="s">
        <v>788</v>
      </c>
    </row>
    <row r="171" spans="1:53" s="3" customFormat="1" ht="28" x14ac:dyDescent="0.2">
      <c r="A171" s="36">
        <v>169</v>
      </c>
      <c r="B171" s="17" t="s">
        <v>123</v>
      </c>
      <c r="C171" s="17" t="s">
        <v>764</v>
      </c>
      <c r="D171" s="17" t="s">
        <v>789</v>
      </c>
      <c r="E171" s="17" t="s">
        <v>790</v>
      </c>
      <c r="F171" s="38" t="s">
        <v>356</v>
      </c>
      <c r="G171" s="43">
        <v>44013</v>
      </c>
      <c r="H171" s="40" t="s">
        <v>257</v>
      </c>
      <c r="I171" s="41">
        <v>25</v>
      </c>
      <c r="J171" s="40" t="s">
        <v>57</v>
      </c>
      <c r="K171" s="40" t="s">
        <v>58</v>
      </c>
      <c r="L171" s="40" t="s">
        <v>58</v>
      </c>
      <c r="M171" s="40" t="s">
        <v>58</v>
      </c>
      <c r="N171" s="40" t="s">
        <v>59</v>
      </c>
      <c r="O171" s="40" t="s">
        <v>58</v>
      </c>
      <c r="P171" s="40" t="s">
        <v>60</v>
      </c>
      <c r="Q171" s="42" t="s">
        <v>61</v>
      </c>
      <c r="R171" s="40" t="s">
        <v>62</v>
      </c>
      <c r="S171" s="40" t="s">
        <v>63</v>
      </c>
      <c r="T171" s="40" t="s">
        <v>60</v>
      </c>
      <c r="U171" s="7"/>
      <c r="V171" s="50">
        <v>2.5</v>
      </c>
      <c r="W171" s="50">
        <v>2.5</v>
      </c>
      <c r="X171" s="50">
        <v>6</v>
      </c>
      <c r="Y171" s="8"/>
      <c r="Z171" s="50">
        <v>3</v>
      </c>
      <c r="AA171" s="50">
        <v>3.5</v>
      </c>
      <c r="AB171" s="50">
        <v>3.5</v>
      </c>
      <c r="AC171" s="54">
        <v>2.5</v>
      </c>
      <c r="AD171" s="9"/>
      <c r="AE171" s="64">
        <v>3</v>
      </c>
      <c r="AF171" s="50">
        <v>2.5</v>
      </c>
      <c r="AG171" s="54">
        <v>0</v>
      </c>
      <c r="AH171" s="9"/>
      <c r="AI171" s="64">
        <v>2</v>
      </c>
      <c r="AJ171" s="50">
        <v>2.5</v>
      </c>
      <c r="AK171" s="50">
        <v>3</v>
      </c>
      <c r="AL171" s="54">
        <v>1.5</v>
      </c>
      <c r="AM171" s="9"/>
      <c r="AN171" s="64">
        <v>0</v>
      </c>
      <c r="AO171" s="50">
        <v>0</v>
      </c>
      <c r="AP171" s="50">
        <v>0</v>
      </c>
      <c r="AQ171" s="54">
        <v>1</v>
      </c>
      <c r="AR171" s="9"/>
      <c r="AS171" s="53">
        <v>3</v>
      </c>
      <c r="AT171" s="53">
        <v>0</v>
      </c>
      <c r="AU171" s="56">
        <v>0</v>
      </c>
      <c r="AV171" s="18"/>
      <c r="AW171" s="15">
        <f t="shared" si="5"/>
        <v>42</v>
      </c>
      <c r="AX171" s="10"/>
      <c r="AY171" s="68" t="s">
        <v>432</v>
      </c>
      <c r="AZ171" s="68">
        <v>9</v>
      </c>
      <c r="BA171" s="68">
        <v>19</v>
      </c>
    </row>
    <row r="172" spans="1:53" s="3" customFormat="1" ht="56" x14ac:dyDescent="0.2">
      <c r="A172" s="36">
        <v>170</v>
      </c>
      <c r="B172" s="17" t="s">
        <v>51</v>
      </c>
      <c r="C172" s="17" t="s">
        <v>764</v>
      </c>
      <c r="D172" s="17" t="s">
        <v>791</v>
      </c>
      <c r="E172" s="17" t="s">
        <v>214</v>
      </c>
      <c r="F172" s="38" t="s">
        <v>356</v>
      </c>
      <c r="G172" s="45">
        <v>44531</v>
      </c>
      <c r="H172" s="40" t="s">
        <v>215</v>
      </c>
      <c r="I172" s="41" t="s">
        <v>216</v>
      </c>
      <c r="J172" s="40" t="s">
        <v>217</v>
      </c>
      <c r="K172" s="40" t="s">
        <v>58</v>
      </c>
      <c r="L172" s="40" t="s">
        <v>792</v>
      </c>
      <c r="M172" s="40" t="s">
        <v>58</v>
      </c>
      <c r="N172" s="40" t="s">
        <v>219</v>
      </c>
      <c r="O172" s="40" t="s">
        <v>58</v>
      </c>
      <c r="P172" s="40" t="s">
        <v>220</v>
      </c>
      <c r="Q172" s="42" t="s">
        <v>221</v>
      </c>
      <c r="R172" s="40" t="s">
        <v>108</v>
      </c>
      <c r="S172" s="40" t="s">
        <v>63</v>
      </c>
      <c r="T172" s="40" t="s">
        <v>60</v>
      </c>
      <c r="U172" s="7"/>
      <c r="V172" s="50">
        <v>4</v>
      </c>
      <c r="W172" s="50">
        <v>2</v>
      </c>
      <c r="X172" s="50">
        <v>8</v>
      </c>
      <c r="Y172" s="8"/>
      <c r="Z172" s="50">
        <v>4</v>
      </c>
      <c r="AA172" s="50">
        <v>4</v>
      </c>
      <c r="AB172" s="50">
        <v>4</v>
      </c>
      <c r="AC172" s="54">
        <v>4</v>
      </c>
      <c r="AD172" s="9"/>
      <c r="AE172" s="64">
        <v>8</v>
      </c>
      <c r="AF172" s="50">
        <v>4</v>
      </c>
      <c r="AG172" s="54">
        <v>3</v>
      </c>
      <c r="AH172" s="9"/>
      <c r="AI172" s="64">
        <v>4</v>
      </c>
      <c r="AJ172" s="50">
        <v>3</v>
      </c>
      <c r="AK172" s="50">
        <v>3</v>
      </c>
      <c r="AL172" s="54">
        <v>1</v>
      </c>
      <c r="AM172" s="9"/>
      <c r="AN172" s="64">
        <v>2</v>
      </c>
      <c r="AO172" s="50">
        <v>4</v>
      </c>
      <c r="AP172" s="50">
        <v>2</v>
      </c>
      <c r="AQ172" s="54">
        <v>0</v>
      </c>
      <c r="AR172" s="9"/>
      <c r="AS172" s="53">
        <v>4</v>
      </c>
      <c r="AT172" s="53">
        <v>6</v>
      </c>
      <c r="AU172" s="56">
        <v>6</v>
      </c>
      <c r="AV172" s="18"/>
      <c r="AW172" s="15">
        <f t="shared" si="5"/>
        <v>80</v>
      </c>
      <c r="AX172" s="10"/>
      <c r="AY172" s="68" t="s">
        <v>145</v>
      </c>
      <c r="AZ172" s="68">
        <v>1</v>
      </c>
      <c r="BA172" s="68" t="s">
        <v>712</v>
      </c>
    </row>
    <row r="173" spans="1:53" s="3" customFormat="1" ht="28" x14ac:dyDescent="0.2">
      <c r="A173" s="36">
        <v>171</v>
      </c>
      <c r="B173" s="17" t="s">
        <v>51</v>
      </c>
      <c r="C173" s="17" t="s">
        <v>764</v>
      </c>
      <c r="D173" s="17" t="s">
        <v>793</v>
      </c>
      <c r="E173" s="17" t="s">
        <v>794</v>
      </c>
      <c r="F173" s="38" t="s">
        <v>356</v>
      </c>
      <c r="G173" s="43">
        <v>44531</v>
      </c>
      <c r="H173" s="40" t="s">
        <v>167</v>
      </c>
      <c r="I173" s="41">
        <v>24</v>
      </c>
      <c r="J173" s="40" t="s">
        <v>57</v>
      </c>
      <c r="K173" s="40" t="s">
        <v>58</v>
      </c>
      <c r="L173" s="40" t="s">
        <v>58</v>
      </c>
      <c r="M173" s="40" t="s">
        <v>58</v>
      </c>
      <c r="N173" s="40" t="s">
        <v>231</v>
      </c>
      <c r="O173" s="40" t="s">
        <v>58</v>
      </c>
      <c r="P173" s="40" t="s">
        <v>60</v>
      </c>
      <c r="Q173" s="48" t="s">
        <v>61</v>
      </c>
      <c r="R173" s="40" t="s">
        <v>62</v>
      </c>
      <c r="S173" s="40" t="s">
        <v>63</v>
      </c>
      <c r="T173" s="40" t="s">
        <v>60</v>
      </c>
      <c r="U173" s="7"/>
      <c r="V173" s="50">
        <v>2</v>
      </c>
      <c r="W173" s="50">
        <v>2</v>
      </c>
      <c r="X173" s="50">
        <v>8</v>
      </c>
      <c r="Y173" s="8"/>
      <c r="Z173" s="50">
        <v>4</v>
      </c>
      <c r="AA173" s="50">
        <v>4</v>
      </c>
      <c r="AB173" s="50">
        <v>4</v>
      </c>
      <c r="AC173" s="54">
        <v>4</v>
      </c>
      <c r="AD173" s="9"/>
      <c r="AE173" s="64">
        <v>7</v>
      </c>
      <c r="AF173" s="50">
        <v>3</v>
      </c>
      <c r="AG173" s="54">
        <v>3</v>
      </c>
      <c r="AH173" s="9"/>
      <c r="AI173" s="64">
        <v>2</v>
      </c>
      <c r="AJ173" s="50">
        <v>2</v>
      </c>
      <c r="AK173" s="50">
        <v>2</v>
      </c>
      <c r="AL173" s="54">
        <v>0</v>
      </c>
      <c r="AM173" s="9"/>
      <c r="AN173" s="64">
        <v>0</v>
      </c>
      <c r="AO173" s="50">
        <v>0</v>
      </c>
      <c r="AP173" s="50">
        <v>0</v>
      </c>
      <c r="AQ173" s="54">
        <v>0</v>
      </c>
      <c r="AR173" s="9"/>
      <c r="AS173" s="53">
        <v>1</v>
      </c>
      <c r="AT173" s="53">
        <v>0</v>
      </c>
      <c r="AU173" s="56">
        <v>0</v>
      </c>
      <c r="AV173" s="18"/>
      <c r="AW173" s="15">
        <f t="shared" si="5"/>
        <v>48</v>
      </c>
      <c r="AX173" s="10"/>
      <c r="AY173" s="68" t="s">
        <v>177</v>
      </c>
      <c r="AZ173" s="68" t="s">
        <v>444</v>
      </c>
      <c r="BA173" s="68" t="s">
        <v>788</v>
      </c>
    </row>
    <row r="174" spans="1:53" s="3" customFormat="1" ht="98" x14ac:dyDescent="0.2">
      <c r="A174" s="36">
        <v>172</v>
      </c>
      <c r="B174" s="17" t="s">
        <v>51</v>
      </c>
      <c r="C174" s="17" t="s">
        <v>764</v>
      </c>
      <c r="D174" s="17" t="s">
        <v>795</v>
      </c>
      <c r="E174" s="17" t="s">
        <v>796</v>
      </c>
      <c r="F174" s="38" t="s">
        <v>356</v>
      </c>
      <c r="G174" s="43">
        <v>44835</v>
      </c>
      <c r="H174" s="40" t="s">
        <v>457</v>
      </c>
      <c r="I174" s="41">
        <v>44</v>
      </c>
      <c r="J174" s="40" t="s">
        <v>797</v>
      </c>
      <c r="K174" s="40" t="s">
        <v>798</v>
      </c>
      <c r="L174" s="40" t="s">
        <v>58</v>
      </c>
      <c r="M174" s="40" t="s">
        <v>58</v>
      </c>
      <c r="N174" s="40" t="s">
        <v>396</v>
      </c>
      <c r="O174" s="40" t="s">
        <v>58</v>
      </c>
      <c r="P174" s="40" t="s">
        <v>60</v>
      </c>
      <c r="Q174" s="42" t="s">
        <v>302</v>
      </c>
      <c r="R174" s="40" t="s">
        <v>62</v>
      </c>
      <c r="S174" s="40" t="s">
        <v>63</v>
      </c>
      <c r="T174" s="40" t="s">
        <v>60</v>
      </c>
      <c r="U174" s="7"/>
      <c r="V174" s="50">
        <v>1</v>
      </c>
      <c r="W174" s="50">
        <v>1</v>
      </c>
      <c r="X174" s="50">
        <v>3</v>
      </c>
      <c r="Y174" s="8"/>
      <c r="Z174" s="50">
        <v>4</v>
      </c>
      <c r="AA174" s="50">
        <v>4</v>
      </c>
      <c r="AB174" s="50">
        <v>4</v>
      </c>
      <c r="AC174" s="54">
        <v>4</v>
      </c>
      <c r="AD174" s="9"/>
      <c r="AE174" s="64">
        <v>6</v>
      </c>
      <c r="AF174" s="50">
        <v>3</v>
      </c>
      <c r="AG174" s="54">
        <v>3</v>
      </c>
      <c r="AH174" s="9"/>
      <c r="AI174" s="64">
        <v>3</v>
      </c>
      <c r="AJ174" s="50">
        <v>0</v>
      </c>
      <c r="AK174" s="50">
        <v>2</v>
      </c>
      <c r="AL174" s="54">
        <v>2</v>
      </c>
      <c r="AM174" s="9"/>
      <c r="AN174" s="64">
        <v>2</v>
      </c>
      <c r="AO174" s="50">
        <v>4</v>
      </c>
      <c r="AP174" s="50">
        <v>1</v>
      </c>
      <c r="AQ174" s="54">
        <v>0</v>
      </c>
      <c r="AR174" s="9"/>
      <c r="AS174" s="53">
        <v>2</v>
      </c>
      <c r="AT174" s="53">
        <v>3</v>
      </c>
      <c r="AU174" s="56">
        <v>0</v>
      </c>
      <c r="AV174" s="18"/>
      <c r="AW174" s="15">
        <f t="shared" si="5"/>
        <v>52</v>
      </c>
      <c r="AX174" s="10"/>
      <c r="AY174" s="68" t="s">
        <v>109</v>
      </c>
      <c r="AZ174" s="68">
        <v>3</v>
      </c>
      <c r="BA174" s="68">
        <v>9</v>
      </c>
    </row>
    <row r="175" spans="1:53" s="3" customFormat="1" ht="154" x14ac:dyDescent="0.2">
      <c r="A175" s="36">
        <v>173</v>
      </c>
      <c r="B175" s="17" t="s">
        <v>51</v>
      </c>
      <c r="C175" s="17" t="s">
        <v>764</v>
      </c>
      <c r="D175" s="17" t="s">
        <v>799</v>
      </c>
      <c r="E175" s="17" t="s">
        <v>800</v>
      </c>
      <c r="F175" s="38" t="s">
        <v>356</v>
      </c>
      <c r="G175" s="43">
        <v>45139</v>
      </c>
      <c r="H175" s="40" t="s">
        <v>299</v>
      </c>
      <c r="I175" s="41" t="s">
        <v>801</v>
      </c>
      <c r="J175" s="40" t="s">
        <v>802</v>
      </c>
      <c r="K175" s="40" t="s">
        <v>803</v>
      </c>
      <c r="L175" s="40" t="s">
        <v>58</v>
      </c>
      <c r="M175" s="40" t="s">
        <v>58</v>
      </c>
      <c r="N175" s="40" t="s">
        <v>59</v>
      </c>
      <c r="O175" s="40" t="s">
        <v>58</v>
      </c>
      <c r="P175" s="40" t="s">
        <v>804</v>
      </c>
      <c r="Q175" s="42" t="s">
        <v>302</v>
      </c>
      <c r="R175" s="40" t="s">
        <v>62</v>
      </c>
      <c r="S175" s="40" t="s">
        <v>63</v>
      </c>
      <c r="T175" s="40" t="s">
        <v>60</v>
      </c>
      <c r="U175" s="7"/>
      <c r="V175" s="50">
        <v>2</v>
      </c>
      <c r="W175" s="50">
        <v>2</v>
      </c>
      <c r="X175" s="50">
        <v>2</v>
      </c>
      <c r="Y175" s="8"/>
      <c r="Z175" s="50">
        <v>4</v>
      </c>
      <c r="AA175" s="50">
        <v>0</v>
      </c>
      <c r="AB175" s="50">
        <v>4</v>
      </c>
      <c r="AC175" s="54">
        <v>0</v>
      </c>
      <c r="AD175" s="9"/>
      <c r="AE175" s="64">
        <v>4</v>
      </c>
      <c r="AF175" s="50">
        <v>4</v>
      </c>
      <c r="AG175" s="54">
        <v>4</v>
      </c>
      <c r="AH175" s="9"/>
      <c r="AI175" s="64">
        <v>2</v>
      </c>
      <c r="AJ175" s="50">
        <v>0</v>
      </c>
      <c r="AK175" s="50">
        <v>0</v>
      </c>
      <c r="AL175" s="54">
        <v>0</v>
      </c>
      <c r="AM175" s="9"/>
      <c r="AN175" s="64">
        <v>4</v>
      </c>
      <c r="AO175" s="50">
        <v>4</v>
      </c>
      <c r="AP175" s="50">
        <v>4</v>
      </c>
      <c r="AQ175" s="54">
        <v>4</v>
      </c>
      <c r="AR175" s="9"/>
      <c r="AS175" s="53">
        <v>4</v>
      </c>
      <c r="AT175" s="53">
        <v>0</v>
      </c>
      <c r="AU175" s="56">
        <v>0</v>
      </c>
      <c r="AV175" s="18"/>
      <c r="AW175" s="15">
        <f t="shared" si="5"/>
        <v>48</v>
      </c>
      <c r="AX175" s="10"/>
      <c r="AY175" s="68" t="s">
        <v>177</v>
      </c>
      <c r="AZ175" s="68" t="s">
        <v>444</v>
      </c>
      <c r="BA175" s="68" t="s">
        <v>788</v>
      </c>
    </row>
    <row r="176" spans="1:53" ht="56" x14ac:dyDescent="0.15">
      <c r="A176" s="36">
        <v>174</v>
      </c>
      <c r="B176" s="36" t="s">
        <v>137</v>
      </c>
      <c r="C176" s="36" t="s">
        <v>764</v>
      </c>
      <c r="D176" s="17" t="s">
        <v>805</v>
      </c>
      <c r="E176" s="36" t="s">
        <v>806</v>
      </c>
      <c r="F176" s="38" t="s">
        <v>356</v>
      </c>
      <c r="G176" s="45">
        <v>45597</v>
      </c>
      <c r="H176" s="46" t="s">
        <v>191</v>
      </c>
      <c r="I176" s="47">
        <v>12</v>
      </c>
      <c r="J176" s="46" t="s">
        <v>807</v>
      </c>
      <c r="K176" s="46" t="s">
        <v>808</v>
      </c>
      <c r="L176" s="40" t="s">
        <v>58</v>
      </c>
      <c r="M176" s="40" t="s">
        <v>58</v>
      </c>
      <c r="N176" s="46" t="s">
        <v>107</v>
      </c>
      <c r="O176" s="46" t="s">
        <v>910</v>
      </c>
      <c r="P176" s="46" t="s">
        <v>60</v>
      </c>
      <c r="Q176" s="48" t="s">
        <v>82</v>
      </c>
      <c r="R176" s="46" t="s">
        <v>108</v>
      </c>
      <c r="S176" s="40" t="s">
        <v>63</v>
      </c>
      <c r="T176" s="40" t="s">
        <v>60</v>
      </c>
      <c r="U176" s="24"/>
      <c r="V176" s="52">
        <v>2</v>
      </c>
      <c r="W176" s="52">
        <v>0</v>
      </c>
      <c r="X176" s="52">
        <v>4</v>
      </c>
      <c r="Y176" s="21"/>
      <c r="Z176" s="52">
        <v>2</v>
      </c>
      <c r="AA176" s="52">
        <v>2</v>
      </c>
      <c r="AB176" s="52">
        <v>0</v>
      </c>
      <c r="AC176" s="52">
        <v>0</v>
      </c>
      <c r="AD176" s="21"/>
      <c r="AE176" s="52">
        <v>3</v>
      </c>
      <c r="AF176" s="52">
        <v>3</v>
      </c>
      <c r="AG176" s="52">
        <v>0</v>
      </c>
      <c r="AH176" s="21"/>
      <c r="AI176" s="52">
        <v>4</v>
      </c>
      <c r="AJ176" s="52">
        <v>0</v>
      </c>
      <c r="AK176" s="52">
        <v>2</v>
      </c>
      <c r="AL176" s="52">
        <v>0</v>
      </c>
      <c r="AM176" s="21"/>
      <c r="AN176" s="52">
        <v>4</v>
      </c>
      <c r="AO176" s="52">
        <v>2</v>
      </c>
      <c r="AP176" s="52">
        <v>2</v>
      </c>
      <c r="AQ176" s="52">
        <v>3</v>
      </c>
      <c r="AR176" s="21"/>
      <c r="AS176" s="52">
        <v>2</v>
      </c>
      <c r="AT176" s="52">
        <v>0</v>
      </c>
      <c r="AU176" s="52">
        <v>0</v>
      </c>
      <c r="AV176" s="21"/>
      <c r="AW176" s="15">
        <f t="shared" si="5"/>
        <v>35</v>
      </c>
      <c r="AX176" s="25"/>
      <c r="AY176" s="68">
        <v>144</v>
      </c>
      <c r="AZ176" s="68">
        <v>12</v>
      </c>
      <c r="BA176" s="68">
        <v>22</v>
      </c>
    </row>
    <row r="177" spans="1:53" ht="42" x14ac:dyDescent="0.15">
      <c r="A177" s="36">
        <v>175</v>
      </c>
      <c r="B177" s="36" t="s">
        <v>137</v>
      </c>
      <c r="C177" s="36" t="s">
        <v>764</v>
      </c>
      <c r="D177" s="17" t="s">
        <v>809</v>
      </c>
      <c r="E177" s="36" t="s">
        <v>810</v>
      </c>
      <c r="F177" s="38" t="s">
        <v>356</v>
      </c>
      <c r="G177" s="45" t="s">
        <v>238</v>
      </c>
      <c r="H177" s="46" t="s">
        <v>239</v>
      </c>
      <c r="I177" s="47">
        <v>29</v>
      </c>
      <c r="J177" s="46" t="s">
        <v>57</v>
      </c>
      <c r="K177" s="46" t="s">
        <v>811</v>
      </c>
      <c r="L177" s="40" t="s">
        <v>58</v>
      </c>
      <c r="M177" s="40" t="s">
        <v>58</v>
      </c>
      <c r="N177" s="46" t="s">
        <v>812</v>
      </c>
      <c r="O177" s="40" t="s">
        <v>58</v>
      </c>
      <c r="P177" s="46" t="s">
        <v>60</v>
      </c>
      <c r="Q177" s="48" t="s">
        <v>61</v>
      </c>
      <c r="R177" s="46" t="s">
        <v>62</v>
      </c>
      <c r="S177" s="40" t="s">
        <v>72</v>
      </c>
      <c r="T177" s="40" t="s">
        <v>91</v>
      </c>
      <c r="U177" s="24"/>
      <c r="V177" s="52">
        <v>3</v>
      </c>
      <c r="W177" s="52">
        <v>2</v>
      </c>
      <c r="X177" s="52">
        <v>4</v>
      </c>
      <c r="Y177" s="21"/>
      <c r="Z177" s="52">
        <v>2</v>
      </c>
      <c r="AA177" s="52">
        <v>2</v>
      </c>
      <c r="AB177" s="52">
        <v>2</v>
      </c>
      <c r="AC177" s="52">
        <v>0</v>
      </c>
      <c r="AD177" s="21"/>
      <c r="AE177" s="52">
        <v>2</v>
      </c>
      <c r="AF177" s="52">
        <v>3</v>
      </c>
      <c r="AG177" s="52">
        <v>1</v>
      </c>
      <c r="AH177" s="21"/>
      <c r="AI177" s="52">
        <v>2</v>
      </c>
      <c r="AJ177" s="52">
        <v>0</v>
      </c>
      <c r="AK177" s="52">
        <v>2</v>
      </c>
      <c r="AL177" s="52">
        <v>0</v>
      </c>
      <c r="AM177" s="21"/>
      <c r="AN177" s="52">
        <v>0</v>
      </c>
      <c r="AO177" s="52">
        <v>0</v>
      </c>
      <c r="AP177" s="52">
        <v>0</v>
      </c>
      <c r="AQ177" s="52">
        <v>0</v>
      </c>
      <c r="AR177" s="21"/>
      <c r="AS177" s="52">
        <v>3</v>
      </c>
      <c r="AT177" s="52">
        <v>0</v>
      </c>
      <c r="AU177" s="52">
        <v>6</v>
      </c>
      <c r="AV177" s="21"/>
      <c r="AW177" s="15">
        <f t="shared" si="5"/>
        <v>34</v>
      </c>
      <c r="AX177" s="25"/>
      <c r="AY177" s="68" t="s">
        <v>141</v>
      </c>
      <c r="AZ177" s="68">
        <v>13</v>
      </c>
      <c r="BA177" s="68" t="s">
        <v>94</v>
      </c>
    </row>
    <row r="178" spans="1:53" s="3" customFormat="1" ht="28" x14ac:dyDescent="0.2">
      <c r="A178" s="36">
        <v>176</v>
      </c>
      <c r="B178" s="17" t="s">
        <v>123</v>
      </c>
      <c r="C178" s="17" t="s">
        <v>813</v>
      </c>
      <c r="D178" s="17" t="s">
        <v>814</v>
      </c>
      <c r="E178" s="17" t="s">
        <v>815</v>
      </c>
      <c r="F178" s="38" t="s">
        <v>481</v>
      </c>
      <c r="G178" s="43">
        <v>43709</v>
      </c>
      <c r="H178" s="40" t="s">
        <v>292</v>
      </c>
      <c r="I178" s="41">
        <v>1</v>
      </c>
      <c r="J178" s="40" t="s">
        <v>57</v>
      </c>
      <c r="K178" s="40" t="s">
        <v>58</v>
      </c>
      <c r="L178" s="40" t="s">
        <v>58</v>
      </c>
      <c r="M178" s="40" t="s">
        <v>58</v>
      </c>
      <c r="N178" s="40" t="s">
        <v>59</v>
      </c>
      <c r="O178" s="40" t="s">
        <v>58</v>
      </c>
      <c r="P178" s="40" t="s">
        <v>60</v>
      </c>
      <c r="Q178" s="42" t="s">
        <v>61</v>
      </c>
      <c r="R178" s="40" t="s">
        <v>62</v>
      </c>
      <c r="S178" s="40" t="s">
        <v>63</v>
      </c>
      <c r="T178" s="40" t="s">
        <v>60</v>
      </c>
      <c r="U178" s="7"/>
      <c r="V178" s="50">
        <v>0.5</v>
      </c>
      <c r="W178" s="50">
        <v>0.5</v>
      </c>
      <c r="X178" s="50">
        <v>3</v>
      </c>
      <c r="Y178" s="8"/>
      <c r="Z178" s="50">
        <v>2.5</v>
      </c>
      <c r="AA178" s="50">
        <v>1</v>
      </c>
      <c r="AB178" s="50">
        <v>0.5</v>
      </c>
      <c r="AC178" s="54">
        <v>0</v>
      </c>
      <c r="AD178" s="9"/>
      <c r="AE178" s="64">
        <v>2</v>
      </c>
      <c r="AF178" s="50">
        <v>2</v>
      </c>
      <c r="AG178" s="54">
        <v>2</v>
      </c>
      <c r="AH178" s="9"/>
      <c r="AI178" s="64">
        <v>2.5</v>
      </c>
      <c r="AJ178" s="50">
        <v>0</v>
      </c>
      <c r="AK178" s="50">
        <v>0</v>
      </c>
      <c r="AL178" s="54">
        <v>0</v>
      </c>
      <c r="AM178" s="9"/>
      <c r="AN178" s="64">
        <v>1</v>
      </c>
      <c r="AO178" s="50">
        <v>0</v>
      </c>
      <c r="AP178" s="50">
        <v>0</v>
      </c>
      <c r="AQ178" s="54">
        <v>0</v>
      </c>
      <c r="AR178" s="9"/>
      <c r="AS178" s="53">
        <v>0</v>
      </c>
      <c r="AT178" s="56">
        <v>6</v>
      </c>
      <c r="AU178" s="56">
        <v>6</v>
      </c>
      <c r="AV178" s="18"/>
      <c r="AW178" s="15">
        <f t="shared" si="5"/>
        <v>29.5</v>
      </c>
      <c r="AX178" s="10"/>
      <c r="AY178" s="68">
        <v>160</v>
      </c>
      <c r="AZ178" s="68">
        <v>6</v>
      </c>
      <c r="BA178" s="68">
        <v>14</v>
      </c>
    </row>
    <row r="179" spans="1:53" s="3" customFormat="1" ht="56" x14ac:dyDescent="0.2">
      <c r="A179" s="36">
        <v>177</v>
      </c>
      <c r="B179" s="17" t="s">
        <v>85</v>
      </c>
      <c r="C179" s="17" t="s">
        <v>813</v>
      </c>
      <c r="D179" s="17" t="s">
        <v>816</v>
      </c>
      <c r="E179" s="17" t="s">
        <v>817</v>
      </c>
      <c r="F179" s="38" t="s">
        <v>481</v>
      </c>
      <c r="G179" s="43">
        <v>43800</v>
      </c>
      <c r="H179" s="40" t="s">
        <v>511</v>
      </c>
      <c r="I179" s="41" t="s">
        <v>818</v>
      </c>
      <c r="J179" s="40" t="s">
        <v>340</v>
      </c>
      <c r="K179" s="40" t="s">
        <v>819</v>
      </c>
      <c r="L179" s="40" t="s">
        <v>58</v>
      </c>
      <c r="M179" s="40" t="s">
        <v>58</v>
      </c>
      <c r="N179" s="40" t="s">
        <v>59</v>
      </c>
      <c r="O179" s="40" t="s">
        <v>58</v>
      </c>
      <c r="P179" s="40" t="s">
        <v>220</v>
      </c>
      <c r="Q179" s="42" t="s">
        <v>61</v>
      </c>
      <c r="R179" s="40" t="s">
        <v>62</v>
      </c>
      <c r="S179" s="40" t="s">
        <v>83</v>
      </c>
      <c r="T179" s="40" t="s">
        <v>84</v>
      </c>
      <c r="U179" s="7"/>
      <c r="V179" s="50">
        <v>2.5</v>
      </c>
      <c r="W179" s="50">
        <v>1.5</v>
      </c>
      <c r="X179" s="50">
        <v>5</v>
      </c>
      <c r="Y179" s="8"/>
      <c r="Z179" s="50">
        <v>3</v>
      </c>
      <c r="AA179" s="50">
        <v>4</v>
      </c>
      <c r="AB179" s="50">
        <v>3</v>
      </c>
      <c r="AC179" s="54">
        <v>4</v>
      </c>
      <c r="AD179" s="9"/>
      <c r="AE179" s="64">
        <v>7</v>
      </c>
      <c r="AF179" s="50">
        <v>3</v>
      </c>
      <c r="AG179" s="54">
        <v>4</v>
      </c>
      <c r="AH179" s="9"/>
      <c r="AI179" s="64">
        <v>4</v>
      </c>
      <c r="AJ179" s="50">
        <v>1</v>
      </c>
      <c r="AK179" s="50">
        <v>2</v>
      </c>
      <c r="AL179" s="54">
        <v>1</v>
      </c>
      <c r="AM179" s="9"/>
      <c r="AN179" s="64">
        <v>4</v>
      </c>
      <c r="AO179" s="50">
        <v>4</v>
      </c>
      <c r="AP179" s="50">
        <v>4</v>
      </c>
      <c r="AQ179" s="54">
        <v>4</v>
      </c>
      <c r="AR179" s="9"/>
      <c r="AS179" s="53">
        <v>3</v>
      </c>
      <c r="AT179" s="53">
        <v>3</v>
      </c>
      <c r="AU179" s="56">
        <v>0</v>
      </c>
      <c r="AV179" s="18"/>
      <c r="AW179" s="15">
        <f t="shared" si="5"/>
        <v>67</v>
      </c>
      <c r="AX179" s="10"/>
      <c r="AY179" s="68" t="s">
        <v>227</v>
      </c>
      <c r="AZ179" s="68">
        <v>1</v>
      </c>
      <c r="BA179" s="68">
        <v>1</v>
      </c>
    </row>
    <row r="180" spans="1:53" s="3" customFormat="1" ht="84" x14ac:dyDescent="0.2">
      <c r="A180" s="36">
        <v>178</v>
      </c>
      <c r="B180" s="17" t="s">
        <v>51</v>
      </c>
      <c r="C180" s="17" t="s">
        <v>813</v>
      </c>
      <c r="D180" s="17" t="s">
        <v>820</v>
      </c>
      <c r="E180" s="17" t="s">
        <v>821</v>
      </c>
      <c r="F180" s="38" t="s">
        <v>481</v>
      </c>
      <c r="G180" s="43">
        <v>45139</v>
      </c>
      <c r="H180" s="40" t="s">
        <v>167</v>
      </c>
      <c r="I180" s="41">
        <v>24</v>
      </c>
      <c r="J180" s="40" t="s">
        <v>822</v>
      </c>
      <c r="K180" s="40" t="s">
        <v>58</v>
      </c>
      <c r="L180" s="40" t="s">
        <v>58</v>
      </c>
      <c r="M180" s="40" t="s">
        <v>58</v>
      </c>
      <c r="N180" s="40" t="s">
        <v>59</v>
      </c>
      <c r="O180" s="40" t="s">
        <v>58</v>
      </c>
      <c r="P180" s="40" t="s">
        <v>60</v>
      </c>
      <c r="Q180" s="48" t="s">
        <v>61</v>
      </c>
      <c r="R180" s="40" t="s">
        <v>62</v>
      </c>
      <c r="S180" s="40" t="s">
        <v>63</v>
      </c>
      <c r="T180" s="40" t="s">
        <v>60</v>
      </c>
      <c r="U180" s="7"/>
      <c r="V180" s="50">
        <v>2</v>
      </c>
      <c r="W180" s="50">
        <v>2</v>
      </c>
      <c r="X180" s="50">
        <v>4</v>
      </c>
      <c r="Y180" s="8"/>
      <c r="Z180" s="50">
        <v>4</v>
      </c>
      <c r="AA180" s="50">
        <v>2</v>
      </c>
      <c r="AB180" s="50">
        <v>4</v>
      </c>
      <c r="AC180" s="54">
        <v>2</v>
      </c>
      <c r="AD180" s="9"/>
      <c r="AE180" s="64">
        <v>4</v>
      </c>
      <c r="AF180" s="50">
        <v>4</v>
      </c>
      <c r="AG180" s="54">
        <v>0</v>
      </c>
      <c r="AH180" s="9"/>
      <c r="AI180" s="64">
        <v>3</v>
      </c>
      <c r="AJ180" s="50">
        <v>0</v>
      </c>
      <c r="AK180" s="50">
        <v>0</v>
      </c>
      <c r="AL180" s="54">
        <v>0</v>
      </c>
      <c r="AM180" s="9"/>
      <c r="AN180" s="64">
        <v>2</v>
      </c>
      <c r="AO180" s="50">
        <v>0</v>
      </c>
      <c r="AP180" s="50">
        <v>0</v>
      </c>
      <c r="AQ180" s="54">
        <v>0</v>
      </c>
      <c r="AR180" s="9"/>
      <c r="AS180" s="53">
        <v>0</v>
      </c>
      <c r="AT180" s="53">
        <v>0</v>
      </c>
      <c r="AU180" s="56">
        <v>0</v>
      </c>
      <c r="AV180" s="18"/>
      <c r="AW180" s="15">
        <f t="shared" si="5"/>
        <v>33</v>
      </c>
      <c r="AX180" s="10"/>
      <c r="AY180" s="68" t="s">
        <v>515</v>
      </c>
      <c r="AZ180" s="68">
        <v>5</v>
      </c>
      <c r="BA180" s="68" t="s">
        <v>283</v>
      </c>
    </row>
    <row r="181" spans="1:53" ht="70" x14ac:dyDescent="0.15">
      <c r="A181" s="36">
        <v>179</v>
      </c>
      <c r="B181" s="36" t="s">
        <v>137</v>
      </c>
      <c r="C181" s="36" t="s">
        <v>813</v>
      </c>
      <c r="D181" s="17" t="s">
        <v>823</v>
      </c>
      <c r="E181" s="36" t="s">
        <v>824</v>
      </c>
      <c r="F181" s="38" t="s">
        <v>481</v>
      </c>
      <c r="G181" s="45">
        <v>45444</v>
      </c>
      <c r="H181" s="46" t="s">
        <v>181</v>
      </c>
      <c r="I181" s="47">
        <v>49</v>
      </c>
      <c r="J181" s="46" t="s">
        <v>825</v>
      </c>
      <c r="K181" s="46" t="s">
        <v>826</v>
      </c>
      <c r="L181" s="40" t="s">
        <v>58</v>
      </c>
      <c r="M181" s="40" t="s">
        <v>58</v>
      </c>
      <c r="N181" s="40" t="s">
        <v>59</v>
      </c>
      <c r="O181" s="46" t="s">
        <v>827</v>
      </c>
      <c r="P181" s="46" t="s">
        <v>60</v>
      </c>
      <c r="Q181" s="48" t="s">
        <v>182</v>
      </c>
      <c r="R181" s="46" t="s">
        <v>108</v>
      </c>
      <c r="S181" s="40" t="s">
        <v>83</v>
      </c>
      <c r="T181" s="40" t="s">
        <v>91</v>
      </c>
      <c r="U181" s="24"/>
      <c r="V181" s="52">
        <v>3</v>
      </c>
      <c r="W181" s="52">
        <v>0</v>
      </c>
      <c r="X181" s="52">
        <v>4</v>
      </c>
      <c r="Y181" s="21"/>
      <c r="Z181" s="52">
        <v>2</v>
      </c>
      <c r="AA181" s="52">
        <v>0</v>
      </c>
      <c r="AB181" s="52">
        <v>4</v>
      </c>
      <c r="AC181" s="52">
        <v>3</v>
      </c>
      <c r="AD181" s="21"/>
      <c r="AE181" s="52">
        <v>4</v>
      </c>
      <c r="AF181" s="52">
        <v>3</v>
      </c>
      <c r="AG181" s="52">
        <v>2</v>
      </c>
      <c r="AH181" s="21"/>
      <c r="AI181" s="52">
        <v>4</v>
      </c>
      <c r="AJ181" s="52">
        <v>0</v>
      </c>
      <c r="AK181" s="52">
        <v>2</v>
      </c>
      <c r="AL181" s="52">
        <v>0</v>
      </c>
      <c r="AM181" s="21"/>
      <c r="AN181" s="52">
        <v>4</v>
      </c>
      <c r="AO181" s="52">
        <v>4</v>
      </c>
      <c r="AP181" s="52">
        <v>2</v>
      </c>
      <c r="AQ181" s="52">
        <v>0</v>
      </c>
      <c r="AR181" s="21"/>
      <c r="AS181" s="52">
        <v>3</v>
      </c>
      <c r="AT181" s="52">
        <v>6</v>
      </c>
      <c r="AU181" s="52">
        <v>6</v>
      </c>
      <c r="AV181" s="21"/>
      <c r="AW181" s="15">
        <f t="shared" si="5"/>
        <v>56</v>
      </c>
      <c r="AX181" s="25"/>
      <c r="AY181" s="68" t="s">
        <v>164</v>
      </c>
      <c r="AZ181" s="68">
        <v>2</v>
      </c>
      <c r="BA181" s="68">
        <v>3</v>
      </c>
    </row>
    <row r="182" spans="1:53" ht="42" x14ac:dyDescent="0.15">
      <c r="A182" s="36">
        <v>180</v>
      </c>
      <c r="B182" s="36" t="s">
        <v>137</v>
      </c>
      <c r="C182" s="36" t="s">
        <v>813</v>
      </c>
      <c r="D182" s="17" t="s">
        <v>828</v>
      </c>
      <c r="E182" s="36" t="s">
        <v>829</v>
      </c>
      <c r="F182" s="38" t="s">
        <v>481</v>
      </c>
      <c r="G182" s="45">
        <v>45444</v>
      </c>
      <c r="H182" s="46" t="s">
        <v>830</v>
      </c>
      <c r="I182" s="47">
        <v>45</v>
      </c>
      <c r="J182" s="46" t="s">
        <v>831</v>
      </c>
      <c r="K182" s="46" t="s">
        <v>832</v>
      </c>
      <c r="L182" s="40" t="s">
        <v>58</v>
      </c>
      <c r="M182" s="40" t="s">
        <v>58</v>
      </c>
      <c r="N182" s="46" t="s">
        <v>833</v>
      </c>
      <c r="O182" s="40" t="s">
        <v>58</v>
      </c>
      <c r="P182" s="46" t="s">
        <v>60</v>
      </c>
      <c r="Q182" s="48" t="s">
        <v>149</v>
      </c>
      <c r="R182" s="46" t="s">
        <v>108</v>
      </c>
      <c r="S182" s="40" t="s">
        <v>103</v>
      </c>
      <c r="T182" s="40" t="s">
        <v>60</v>
      </c>
      <c r="U182" s="24"/>
      <c r="V182" s="52">
        <v>3</v>
      </c>
      <c r="W182" s="52">
        <v>3</v>
      </c>
      <c r="X182" s="52">
        <v>7</v>
      </c>
      <c r="Y182" s="21"/>
      <c r="Z182" s="52">
        <v>3</v>
      </c>
      <c r="AA182" s="52">
        <v>0</v>
      </c>
      <c r="AB182" s="52">
        <v>2</v>
      </c>
      <c r="AC182" s="52">
        <v>0</v>
      </c>
      <c r="AD182" s="21"/>
      <c r="AE182" s="52">
        <v>6</v>
      </c>
      <c r="AF182" s="52">
        <v>4</v>
      </c>
      <c r="AG182" s="52">
        <v>2</v>
      </c>
      <c r="AH182" s="21"/>
      <c r="AI182" s="52">
        <v>3</v>
      </c>
      <c r="AJ182" s="52">
        <v>0</v>
      </c>
      <c r="AK182" s="52">
        <v>2</v>
      </c>
      <c r="AL182" s="52">
        <v>0</v>
      </c>
      <c r="AM182" s="21"/>
      <c r="AN182" s="52">
        <v>4</v>
      </c>
      <c r="AO182" s="52">
        <v>3</v>
      </c>
      <c r="AP182" s="52">
        <v>2</v>
      </c>
      <c r="AQ182" s="52">
        <v>0</v>
      </c>
      <c r="AR182" s="21"/>
      <c r="AS182" s="52">
        <v>3</v>
      </c>
      <c r="AT182" s="52">
        <v>0</v>
      </c>
      <c r="AU182" s="52">
        <v>6</v>
      </c>
      <c r="AV182" s="21"/>
      <c r="AW182" s="15">
        <f t="shared" si="5"/>
        <v>53</v>
      </c>
      <c r="AX182" s="25"/>
      <c r="AY182" s="68" t="s">
        <v>391</v>
      </c>
      <c r="AZ182" s="68">
        <v>3</v>
      </c>
      <c r="BA182" s="68">
        <v>4</v>
      </c>
    </row>
    <row r="183" spans="1:53" ht="28" x14ac:dyDescent="0.15">
      <c r="A183" s="36">
        <v>181</v>
      </c>
      <c r="B183" s="36" t="s">
        <v>137</v>
      </c>
      <c r="C183" s="36" t="s">
        <v>813</v>
      </c>
      <c r="D183" s="17" t="s">
        <v>834</v>
      </c>
      <c r="E183" s="36" t="s">
        <v>835</v>
      </c>
      <c r="F183" s="38" t="s">
        <v>481</v>
      </c>
      <c r="G183" s="45">
        <v>45566</v>
      </c>
      <c r="H183" s="46" t="s">
        <v>191</v>
      </c>
      <c r="I183" s="47">
        <v>14</v>
      </c>
      <c r="J183" s="46" t="s">
        <v>825</v>
      </c>
      <c r="K183" s="40" t="s">
        <v>58</v>
      </c>
      <c r="L183" s="40" t="s">
        <v>58</v>
      </c>
      <c r="M183" s="40" t="s">
        <v>58</v>
      </c>
      <c r="N183" s="40" t="s">
        <v>59</v>
      </c>
      <c r="O183" s="40" t="s">
        <v>58</v>
      </c>
      <c r="P183" s="46" t="s">
        <v>60</v>
      </c>
      <c r="Q183" s="48" t="s">
        <v>82</v>
      </c>
      <c r="R183" s="46" t="s">
        <v>108</v>
      </c>
      <c r="S183" s="40" t="s">
        <v>63</v>
      </c>
      <c r="T183" s="40" t="s">
        <v>60</v>
      </c>
      <c r="U183" s="24"/>
      <c r="V183" s="52">
        <v>0</v>
      </c>
      <c r="W183" s="52">
        <v>0</v>
      </c>
      <c r="X183" s="52">
        <v>8</v>
      </c>
      <c r="Y183" s="21"/>
      <c r="Z183" s="52">
        <v>0</v>
      </c>
      <c r="AA183" s="52">
        <v>0</v>
      </c>
      <c r="AB183" s="52">
        <v>3</v>
      </c>
      <c r="AC183" s="52">
        <v>0</v>
      </c>
      <c r="AD183" s="21"/>
      <c r="AE183" s="52">
        <v>4</v>
      </c>
      <c r="AF183" s="52">
        <v>2</v>
      </c>
      <c r="AG183" s="52">
        <v>2</v>
      </c>
      <c r="AH183" s="21"/>
      <c r="AI183" s="52">
        <v>4</v>
      </c>
      <c r="AJ183" s="52">
        <v>0</v>
      </c>
      <c r="AK183" s="52">
        <v>0</v>
      </c>
      <c r="AL183" s="52">
        <v>0</v>
      </c>
      <c r="AM183" s="21"/>
      <c r="AN183" s="52">
        <v>4</v>
      </c>
      <c r="AO183" s="52">
        <v>3</v>
      </c>
      <c r="AP183" s="52">
        <v>2</v>
      </c>
      <c r="AQ183" s="52">
        <v>0</v>
      </c>
      <c r="AR183" s="21"/>
      <c r="AS183" s="52">
        <v>2</v>
      </c>
      <c r="AT183" s="52">
        <v>3</v>
      </c>
      <c r="AU183" s="52">
        <v>6</v>
      </c>
      <c r="AV183" s="21"/>
      <c r="AW183" s="15">
        <f t="shared" si="5"/>
        <v>43</v>
      </c>
      <c r="AX183" s="25"/>
      <c r="AY183" s="68" t="s">
        <v>64</v>
      </c>
      <c r="AZ183" s="68">
        <v>4</v>
      </c>
      <c r="BA183" s="68" t="s">
        <v>488</v>
      </c>
    </row>
    <row r="184" spans="1:53" s="3" customFormat="1" ht="28" x14ac:dyDescent="0.2">
      <c r="A184" s="36">
        <v>182</v>
      </c>
      <c r="B184" s="17" t="s">
        <v>123</v>
      </c>
      <c r="C184" s="17" t="s">
        <v>836</v>
      </c>
      <c r="D184" s="17" t="s">
        <v>837</v>
      </c>
      <c r="E184" s="34" t="s">
        <v>838</v>
      </c>
      <c r="F184" s="38" t="s">
        <v>545</v>
      </c>
      <c r="G184" s="43">
        <v>44440</v>
      </c>
      <c r="H184" s="40" t="s">
        <v>167</v>
      </c>
      <c r="I184" s="41">
        <v>24</v>
      </c>
      <c r="J184" s="40" t="s">
        <v>57</v>
      </c>
      <c r="K184" s="40" t="s">
        <v>58</v>
      </c>
      <c r="L184" s="40" t="s">
        <v>58</v>
      </c>
      <c r="M184" s="40" t="s">
        <v>58</v>
      </c>
      <c r="N184" s="40" t="s">
        <v>423</v>
      </c>
      <c r="O184" s="40" t="s">
        <v>58</v>
      </c>
      <c r="P184" s="40" t="s">
        <v>60</v>
      </c>
      <c r="Q184" s="48" t="s">
        <v>61</v>
      </c>
      <c r="R184" s="40" t="s">
        <v>108</v>
      </c>
      <c r="S184" s="40" t="s">
        <v>63</v>
      </c>
      <c r="T184" s="40" t="s">
        <v>60</v>
      </c>
      <c r="U184" s="7"/>
      <c r="V184" s="50">
        <v>3.5</v>
      </c>
      <c r="W184" s="50">
        <v>0.5</v>
      </c>
      <c r="X184" s="50">
        <v>7.5</v>
      </c>
      <c r="Y184" s="8"/>
      <c r="Z184" s="50">
        <v>3</v>
      </c>
      <c r="AA184" s="50">
        <v>3</v>
      </c>
      <c r="AB184" s="50">
        <v>2</v>
      </c>
      <c r="AC184" s="54">
        <v>2</v>
      </c>
      <c r="AD184" s="9"/>
      <c r="AE184" s="64">
        <v>4.5</v>
      </c>
      <c r="AF184" s="50">
        <v>3.5</v>
      </c>
      <c r="AG184" s="54">
        <v>3</v>
      </c>
      <c r="AH184" s="9"/>
      <c r="AI184" s="64">
        <v>3</v>
      </c>
      <c r="AJ184" s="50">
        <v>0</v>
      </c>
      <c r="AK184" s="50">
        <v>2</v>
      </c>
      <c r="AL184" s="54">
        <v>0</v>
      </c>
      <c r="AM184" s="9"/>
      <c r="AN184" s="64">
        <v>0.5</v>
      </c>
      <c r="AO184" s="50">
        <v>1.5</v>
      </c>
      <c r="AP184" s="50">
        <v>0</v>
      </c>
      <c r="AQ184" s="54">
        <v>2</v>
      </c>
      <c r="AR184" s="9"/>
      <c r="AS184" s="53">
        <v>3</v>
      </c>
      <c r="AT184" s="53">
        <v>0</v>
      </c>
      <c r="AU184" s="56">
        <v>0</v>
      </c>
      <c r="AV184" s="18"/>
      <c r="AW184" s="15">
        <f t="shared" si="5"/>
        <v>44.5</v>
      </c>
      <c r="AX184" s="10"/>
      <c r="AY184" s="68">
        <v>110</v>
      </c>
      <c r="AZ184" s="68">
        <v>2</v>
      </c>
      <c r="BA184" s="68">
        <v>6</v>
      </c>
    </row>
    <row r="185" spans="1:53" s="3" customFormat="1" ht="42" x14ac:dyDescent="0.2">
      <c r="A185" s="36">
        <v>183</v>
      </c>
      <c r="B185" s="17" t="s">
        <v>51</v>
      </c>
      <c r="C185" s="17" t="s">
        <v>836</v>
      </c>
      <c r="D185" s="17" t="s">
        <v>839</v>
      </c>
      <c r="E185" s="17" t="s">
        <v>840</v>
      </c>
      <c r="F185" s="38" t="s">
        <v>545</v>
      </c>
      <c r="G185" s="43">
        <v>45108</v>
      </c>
      <c r="H185" s="40" t="s">
        <v>299</v>
      </c>
      <c r="I185" s="41">
        <v>24</v>
      </c>
      <c r="J185" s="40" t="s">
        <v>841</v>
      </c>
      <c r="K185" s="40" t="s">
        <v>842</v>
      </c>
      <c r="L185" s="40" t="s">
        <v>58</v>
      </c>
      <c r="M185" s="40" t="s">
        <v>58</v>
      </c>
      <c r="N185" s="40" t="s">
        <v>107</v>
      </c>
      <c r="O185" s="40" t="s">
        <v>58</v>
      </c>
      <c r="P185" s="40" t="s">
        <v>60</v>
      </c>
      <c r="Q185" s="42" t="s">
        <v>302</v>
      </c>
      <c r="R185" s="40" t="s">
        <v>62</v>
      </c>
      <c r="S185" s="40" t="s">
        <v>72</v>
      </c>
      <c r="T185" s="40" t="s">
        <v>91</v>
      </c>
      <c r="U185" s="7"/>
      <c r="V185" s="50">
        <v>2</v>
      </c>
      <c r="W185" s="50">
        <v>2</v>
      </c>
      <c r="X185" s="50">
        <v>5</v>
      </c>
      <c r="Y185" s="8"/>
      <c r="Z185" s="50">
        <v>4</v>
      </c>
      <c r="AA185" s="50">
        <v>4</v>
      </c>
      <c r="AB185" s="50">
        <v>3</v>
      </c>
      <c r="AC185" s="54">
        <v>3</v>
      </c>
      <c r="AD185" s="9"/>
      <c r="AE185" s="64">
        <v>6</v>
      </c>
      <c r="AF185" s="50">
        <v>3</v>
      </c>
      <c r="AG185" s="54">
        <v>3</v>
      </c>
      <c r="AH185" s="9"/>
      <c r="AI185" s="64">
        <v>4</v>
      </c>
      <c r="AJ185" s="50">
        <v>3</v>
      </c>
      <c r="AK185" s="50">
        <v>2</v>
      </c>
      <c r="AL185" s="54">
        <v>0</v>
      </c>
      <c r="AM185" s="9"/>
      <c r="AN185" s="64">
        <v>4</v>
      </c>
      <c r="AO185" s="50">
        <v>4</v>
      </c>
      <c r="AP185" s="50">
        <v>3</v>
      </c>
      <c r="AQ185" s="54">
        <v>0</v>
      </c>
      <c r="AR185" s="9"/>
      <c r="AS185" s="53">
        <v>0</v>
      </c>
      <c r="AT185" s="53">
        <v>0</v>
      </c>
      <c r="AU185" s="56">
        <v>6</v>
      </c>
      <c r="AV185" s="18"/>
      <c r="AW185" s="15">
        <f t="shared" si="5"/>
        <v>61</v>
      </c>
      <c r="AX185" s="10"/>
      <c r="AY185" s="68">
        <v>41</v>
      </c>
      <c r="AZ185" s="68">
        <v>1</v>
      </c>
      <c r="BA185" s="68">
        <v>2</v>
      </c>
    </row>
    <row r="186" spans="1:53" ht="28" x14ac:dyDescent="0.15">
      <c r="A186" s="36">
        <v>184</v>
      </c>
      <c r="B186" s="36" t="s">
        <v>137</v>
      </c>
      <c r="C186" s="36" t="s">
        <v>843</v>
      </c>
      <c r="D186" s="36" t="s">
        <v>844</v>
      </c>
      <c r="E186" s="36" t="s">
        <v>845</v>
      </c>
      <c r="F186" s="38" t="s">
        <v>246</v>
      </c>
      <c r="G186" s="45" t="s">
        <v>61</v>
      </c>
      <c r="H186" s="46" t="s">
        <v>830</v>
      </c>
      <c r="I186" s="47">
        <v>11</v>
      </c>
      <c r="J186" s="46" t="s">
        <v>846</v>
      </c>
      <c r="K186" s="40" t="s">
        <v>58</v>
      </c>
      <c r="L186" s="40" t="s">
        <v>58</v>
      </c>
      <c r="M186" s="40" t="s">
        <v>58</v>
      </c>
      <c r="N186" s="40" t="s">
        <v>59</v>
      </c>
      <c r="O186" s="40" t="s">
        <v>58</v>
      </c>
      <c r="P186" s="46" t="s">
        <v>60</v>
      </c>
      <c r="Q186" s="48" t="s">
        <v>149</v>
      </c>
      <c r="R186" s="46" t="s">
        <v>62</v>
      </c>
      <c r="S186" s="40" t="s">
        <v>63</v>
      </c>
      <c r="T186" s="40" t="s">
        <v>60</v>
      </c>
      <c r="U186" s="24"/>
      <c r="V186" s="52">
        <v>0</v>
      </c>
      <c r="W186" s="52">
        <v>0</v>
      </c>
      <c r="X186" s="52">
        <v>2</v>
      </c>
      <c r="Y186" s="21"/>
      <c r="Z186" s="52">
        <v>0</v>
      </c>
      <c r="AA186" s="52">
        <v>0</v>
      </c>
      <c r="AB186" s="52">
        <v>0</v>
      </c>
      <c r="AC186" s="52">
        <v>0</v>
      </c>
      <c r="AD186" s="21"/>
      <c r="AE186" s="52">
        <v>2</v>
      </c>
      <c r="AF186" s="52">
        <v>2</v>
      </c>
      <c r="AG186" s="52">
        <v>2</v>
      </c>
      <c r="AH186" s="21"/>
      <c r="AI186" s="52">
        <v>2</v>
      </c>
      <c r="AJ186" s="52">
        <v>0</v>
      </c>
      <c r="AK186" s="52">
        <v>0</v>
      </c>
      <c r="AL186" s="52">
        <v>0</v>
      </c>
      <c r="AM186" s="21"/>
      <c r="AN186" s="52">
        <v>4</v>
      </c>
      <c r="AO186" s="52">
        <v>0</v>
      </c>
      <c r="AP186" s="52">
        <v>0</v>
      </c>
      <c r="AQ186" s="52">
        <v>0</v>
      </c>
      <c r="AR186" s="21"/>
      <c r="AS186" s="52">
        <v>0</v>
      </c>
      <c r="AT186" s="52">
        <v>6</v>
      </c>
      <c r="AU186" s="52">
        <v>6</v>
      </c>
      <c r="AV186" s="21"/>
      <c r="AW186" s="15">
        <f t="shared" si="5"/>
        <v>26</v>
      </c>
      <c r="AX186" s="25"/>
      <c r="AY186" s="68" t="s">
        <v>319</v>
      </c>
      <c r="AZ186" s="68">
        <v>1</v>
      </c>
      <c r="BA186" s="68" t="s">
        <v>320</v>
      </c>
    </row>
    <row r="187" spans="1:53" s="3" customFormat="1" ht="56" x14ac:dyDescent="0.2">
      <c r="A187" s="36">
        <v>185</v>
      </c>
      <c r="B187" s="17" t="s">
        <v>51</v>
      </c>
      <c r="C187" s="17" t="s">
        <v>847</v>
      </c>
      <c r="D187" s="17" t="s">
        <v>848</v>
      </c>
      <c r="E187" s="17" t="s">
        <v>214</v>
      </c>
      <c r="F187" s="38" t="s">
        <v>356</v>
      </c>
      <c r="G187" s="43">
        <v>44531</v>
      </c>
      <c r="H187" s="40" t="s">
        <v>215</v>
      </c>
      <c r="I187" s="41" t="s">
        <v>216</v>
      </c>
      <c r="J187" s="40" t="s">
        <v>217</v>
      </c>
      <c r="K187" s="40" t="s">
        <v>58</v>
      </c>
      <c r="L187" s="40" t="s">
        <v>849</v>
      </c>
      <c r="M187" s="40" t="s">
        <v>58</v>
      </c>
      <c r="N187" s="40" t="s">
        <v>219</v>
      </c>
      <c r="O187" s="40" t="s">
        <v>58</v>
      </c>
      <c r="P187" s="40" t="s">
        <v>220</v>
      </c>
      <c r="Q187" s="42" t="s">
        <v>221</v>
      </c>
      <c r="R187" s="40" t="s">
        <v>108</v>
      </c>
      <c r="S187" s="40" t="s">
        <v>63</v>
      </c>
      <c r="T187" s="40" t="s">
        <v>60</v>
      </c>
      <c r="U187" s="7"/>
      <c r="V187" s="50">
        <v>4</v>
      </c>
      <c r="W187" s="50">
        <v>2</v>
      </c>
      <c r="X187" s="50">
        <v>8</v>
      </c>
      <c r="Y187" s="8"/>
      <c r="Z187" s="50">
        <v>4</v>
      </c>
      <c r="AA187" s="50">
        <v>4</v>
      </c>
      <c r="AB187" s="50">
        <v>4</v>
      </c>
      <c r="AC187" s="54">
        <v>4</v>
      </c>
      <c r="AD187" s="9"/>
      <c r="AE187" s="64">
        <v>8</v>
      </c>
      <c r="AF187" s="50">
        <v>4</v>
      </c>
      <c r="AG187" s="54">
        <v>3</v>
      </c>
      <c r="AH187" s="9"/>
      <c r="AI187" s="64">
        <v>4</v>
      </c>
      <c r="AJ187" s="50">
        <v>3</v>
      </c>
      <c r="AK187" s="50">
        <v>3</v>
      </c>
      <c r="AL187" s="54">
        <v>1</v>
      </c>
      <c r="AM187" s="9"/>
      <c r="AN187" s="64">
        <v>2</v>
      </c>
      <c r="AO187" s="50">
        <v>4</v>
      </c>
      <c r="AP187" s="50">
        <v>2</v>
      </c>
      <c r="AQ187" s="54">
        <v>0</v>
      </c>
      <c r="AR187" s="9"/>
      <c r="AS187" s="53">
        <v>4</v>
      </c>
      <c r="AT187" s="53">
        <v>0</v>
      </c>
      <c r="AU187" s="56">
        <v>6</v>
      </c>
      <c r="AV187" s="18"/>
      <c r="AW187" s="15">
        <f t="shared" si="5"/>
        <v>74</v>
      </c>
      <c r="AX187" s="10"/>
      <c r="AY187" s="68" t="s">
        <v>65</v>
      </c>
      <c r="AZ187" s="68" t="s">
        <v>561</v>
      </c>
      <c r="BA187" s="68" t="s">
        <v>444</v>
      </c>
    </row>
    <row r="188" spans="1:53" s="3" customFormat="1" ht="70" x14ac:dyDescent="0.2">
      <c r="A188" s="36">
        <v>186</v>
      </c>
      <c r="B188" s="17" t="s">
        <v>51</v>
      </c>
      <c r="C188" s="17" t="s">
        <v>847</v>
      </c>
      <c r="D188" s="17" t="s">
        <v>850</v>
      </c>
      <c r="E188" s="17" t="s">
        <v>851</v>
      </c>
      <c r="F188" s="38" t="s">
        <v>356</v>
      </c>
      <c r="G188" s="43">
        <v>44743</v>
      </c>
      <c r="H188" s="40" t="s">
        <v>172</v>
      </c>
      <c r="I188" s="41" t="s">
        <v>852</v>
      </c>
      <c r="J188" s="40" t="s">
        <v>57</v>
      </c>
      <c r="K188" s="40" t="s">
        <v>58</v>
      </c>
      <c r="L188" s="40" t="s">
        <v>58</v>
      </c>
      <c r="M188" s="40" t="s">
        <v>58</v>
      </c>
      <c r="N188" s="40" t="s">
        <v>853</v>
      </c>
      <c r="O188" s="40" t="s">
        <v>854</v>
      </c>
      <c r="P188" s="40" t="s">
        <v>220</v>
      </c>
      <c r="Q188" s="42" t="s">
        <v>61</v>
      </c>
      <c r="R188" s="40" t="s">
        <v>62</v>
      </c>
      <c r="S188" s="40" t="s">
        <v>63</v>
      </c>
      <c r="T188" s="40" t="s">
        <v>60</v>
      </c>
      <c r="U188" s="7"/>
      <c r="V188" s="50">
        <v>2</v>
      </c>
      <c r="W188" s="50">
        <v>2</v>
      </c>
      <c r="X188" s="50">
        <v>8</v>
      </c>
      <c r="Y188" s="8"/>
      <c r="Z188" s="50">
        <v>4</v>
      </c>
      <c r="AA188" s="50">
        <v>4</v>
      </c>
      <c r="AB188" s="50">
        <v>4</v>
      </c>
      <c r="AC188" s="54">
        <v>4</v>
      </c>
      <c r="AD188" s="9"/>
      <c r="AE188" s="64">
        <v>6</v>
      </c>
      <c r="AF188" s="50">
        <v>4</v>
      </c>
      <c r="AG188" s="54">
        <v>4</v>
      </c>
      <c r="AH188" s="9"/>
      <c r="AI188" s="64">
        <v>3</v>
      </c>
      <c r="AJ188" s="50">
        <v>0</v>
      </c>
      <c r="AK188" s="50">
        <v>3</v>
      </c>
      <c r="AL188" s="54">
        <v>0</v>
      </c>
      <c r="AM188" s="9"/>
      <c r="AN188" s="64">
        <v>2</v>
      </c>
      <c r="AO188" s="50">
        <v>4</v>
      </c>
      <c r="AP188" s="50">
        <v>4</v>
      </c>
      <c r="AQ188" s="54">
        <v>2</v>
      </c>
      <c r="AR188" s="9"/>
      <c r="AS188" s="53">
        <v>2</v>
      </c>
      <c r="AT188" s="53">
        <v>6</v>
      </c>
      <c r="AU188" s="56">
        <v>6</v>
      </c>
      <c r="AV188" s="18"/>
      <c r="AW188" s="15">
        <f t="shared" si="5"/>
        <v>74</v>
      </c>
      <c r="AX188" s="10"/>
      <c r="AY188" s="68" t="s">
        <v>65</v>
      </c>
      <c r="AZ188" s="68" t="s">
        <v>561</v>
      </c>
      <c r="BA188" s="68" t="s">
        <v>444</v>
      </c>
    </row>
    <row r="189" spans="1:53" s="3" customFormat="1" ht="28" x14ac:dyDescent="0.2">
      <c r="A189" s="36">
        <v>187</v>
      </c>
      <c r="B189" s="17" t="s">
        <v>51</v>
      </c>
      <c r="C189" s="17" t="s">
        <v>847</v>
      </c>
      <c r="D189" s="17" t="s">
        <v>855</v>
      </c>
      <c r="E189" s="17" t="s">
        <v>856</v>
      </c>
      <c r="F189" s="38" t="s">
        <v>356</v>
      </c>
      <c r="G189" s="43">
        <v>45261</v>
      </c>
      <c r="H189" s="40" t="s">
        <v>316</v>
      </c>
      <c r="I189" s="41">
        <v>3</v>
      </c>
      <c r="J189" s="40" t="s">
        <v>57</v>
      </c>
      <c r="K189" s="40" t="s">
        <v>58</v>
      </c>
      <c r="L189" s="40" t="s">
        <v>58</v>
      </c>
      <c r="M189" s="40" t="s">
        <v>58</v>
      </c>
      <c r="N189" s="40" t="s">
        <v>59</v>
      </c>
      <c r="O189" s="40" t="s">
        <v>58</v>
      </c>
      <c r="P189" s="40" t="s">
        <v>60</v>
      </c>
      <c r="Q189" s="42" t="s">
        <v>61</v>
      </c>
      <c r="R189" s="40" t="s">
        <v>62</v>
      </c>
      <c r="S189" s="40" t="s">
        <v>63</v>
      </c>
      <c r="T189" s="40" t="s">
        <v>60</v>
      </c>
      <c r="U189" s="7"/>
      <c r="V189" s="50">
        <v>2</v>
      </c>
      <c r="W189" s="50">
        <v>2</v>
      </c>
      <c r="X189" s="50">
        <v>2</v>
      </c>
      <c r="Y189" s="8"/>
      <c r="Z189" s="50">
        <v>2</v>
      </c>
      <c r="AA189" s="50">
        <v>2</v>
      </c>
      <c r="AB189" s="50">
        <v>2</v>
      </c>
      <c r="AC189" s="54">
        <v>2</v>
      </c>
      <c r="AD189" s="9"/>
      <c r="AE189" s="64">
        <v>2</v>
      </c>
      <c r="AF189" s="50">
        <v>2</v>
      </c>
      <c r="AG189" s="54">
        <v>0</v>
      </c>
      <c r="AH189" s="9"/>
      <c r="AI189" s="64">
        <v>2</v>
      </c>
      <c r="AJ189" s="50">
        <v>2</v>
      </c>
      <c r="AK189" s="50">
        <v>2</v>
      </c>
      <c r="AL189" s="54">
        <v>0</v>
      </c>
      <c r="AM189" s="9"/>
      <c r="AN189" s="64">
        <v>0</v>
      </c>
      <c r="AO189" s="50">
        <v>2</v>
      </c>
      <c r="AP189" s="50">
        <v>0</v>
      </c>
      <c r="AQ189" s="54">
        <v>0</v>
      </c>
      <c r="AR189" s="9"/>
      <c r="AS189" s="53">
        <v>1</v>
      </c>
      <c r="AT189" s="53">
        <v>0</v>
      </c>
      <c r="AU189" s="56">
        <v>6</v>
      </c>
      <c r="AV189" s="18"/>
      <c r="AW189" s="15">
        <f t="shared" si="5"/>
        <v>33</v>
      </c>
      <c r="AX189" s="10"/>
      <c r="AY189" s="68" t="s">
        <v>515</v>
      </c>
      <c r="AZ189" s="68">
        <v>3</v>
      </c>
      <c r="BA189" s="68">
        <v>26</v>
      </c>
    </row>
    <row r="190" spans="1:53" s="3" customFormat="1" ht="28" x14ac:dyDescent="0.15">
      <c r="A190" s="36">
        <v>188</v>
      </c>
      <c r="B190" s="36" t="s">
        <v>137</v>
      </c>
      <c r="C190" s="17" t="s">
        <v>847</v>
      </c>
      <c r="D190" s="36" t="s">
        <v>857</v>
      </c>
      <c r="E190" s="36" t="s">
        <v>858</v>
      </c>
      <c r="F190" s="38" t="s">
        <v>356</v>
      </c>
      <c r="G190" s="45" t="s">
        <v>61</v>
      </c>
      <c r="H190" s="46" t="s">
        <v>167</v>
      </c>
      <c r="I190" s="47">
        <v>2</v>
      </c>
      <c r="J190" s="46" t="s">
        <v>57</v>
      </c>
      <c r="K190" s="46" t="s">
        <v>58</v>
      </c>
      <c r="L190" s="46" t="s">
        <v>58</v>
      </c>
      <c r="M190" s="46" t="s">
        <v>58</v>
      </c>
      <c r="N190" s="40" t="s">
        <v>59</v>
      </c>
      <c r="O190" s="40" t="s">
        <v>58</v>
      </c>
      <c r="P190" s="40" t="s">
        <v>60</v>
      </c>
      <c r="Q190" s="48" t="s">
        <v>61</v>
      </c>
      <c r="R190" s="40" t="s">
        <v>108</v>
      </c>
      <c r="S190" s="40" t="s">
        <v>63</v>
      </c>
      <c r="T190" s="40" t="s">
        <v>60</v>
      </c>
      <c r="U190" s="7"/>
      <c r="V190" s="52">
        <v>0</v>
      </c>
      <c r="W190" s="52">
        <v>0</v>
      </c>
      <c r="X190" s="52">
        <v>0</v>
      </c>
      <c r="Y190" s="21"/>
      <c r="Z190" s="52">
        <v>0</v>
      </c>
      <c r="AA190" s="52">
        <v>0</v>
      </c>
      <c r="AB190" s="52">
        <v>0</v>
      </c>
      <c r="AC190" s="52">
        <v>0</v>
      </c>
      <c r="AD190" s="21"/>
      <c r="AE190" s="52">
        <v>2</v>
      </c>
      <c r="AF190" s="52">
        <v>2</v>
      </c>
      <c r="AG190" s="52">
        <v>0</v>
      </c>
      <c r="AH190" s="21"/>
      <c r="AI190" s="52">
        <v>3</v>
      </c>
      <c r="AJ190" s="52">
        <v>0</v>
      </c>
      <c r="AK190" s="52">
        <v>0</v>
      </c>
      <c r="AL190" s="52">
        <v>0</v>
      </c>
      <c r="AM190" s="21"/>
      <c r="AN190" s="52">
        <v>0</v>
      </c>
      <c r="AO190" s="52">
        <v>0</v>
      </c>
      <c r="AP190" s="52">
        <v>0</v>
      </c>
      <c r="AQ190" s="52">
        <v>0</v>
      </c>
      <c r="AR190" s="21"/>
      <c r="AS190" s="52">
        <v>0</v>
      </c>
      <c r="AT190" s="52">
        <v>6</v>
      </c>
      <c r="AU190" s="52">
        <v>6</v>
      </c>
      <c r="AV190" s="25"/>
      <c r="AW190" s="15">
        <f t="shared" si="5"/>
        <v>19</v>
      </c>
      <c r="AX190" s="25"/>
      <c r="AY190" s="68" t="s">
        <v>528</v>
      </c>
      <c r="AZ190" s="68">
        <v>4</v>
      </c>
      <c r="BA190" s="68">
        <v>29</v>
      </c>
    </row>
    <row r="191" spans="1:53" s="3" customFormat="1" ht="28" x14ac:dyDescent="0.2">
      <c r="A191" s="36">
        <v>189</v>
      </c>
      <c r="B191" s="17" t="s">
        <v>123</v>
      </c>
      <c r="C191" s="17" t="s">
        <v>859</v>
      </c>
      <c r="D191" s="17" t="s">
        <v>860</v>
      </c>
      <c r="E191" s="34" t="s">
        <v>861</v>
      </c>
      <c r="F191" s="38" t="s">
        <v>246</v>
      </c>
      <c r="G191" s="43">
        <v>44501</v>
      </c>
      <c r="H191" s="40" t="s">
        <v>167</v>
      </c>
      <c r="I191" s="41">
        <v>5</v>
      </c>
      <c r="J191" s="40" t="s">
        <v>57</v>
      </c>
      <c r="K191" s="40" t="s">
        <v>58</v>
      </c>
      <c r="L191" s="40" t="s">
        <v>58</v>
      </c>
      <c r="M191" s="40" t="s">
        <v>58</v>
      </c>
      <c r="N191" s="40" t="s">
        <v>59</v>
      </c>
      <c r="O191" s="40" t="s">
        <v>58</v>
      </c>
      <c r="P191" s="40" t="s">
        <v>60</v>
      </c>
      <c r="Q191" s="48" t="s">
        <v>61</v>
      </c>
      <c r="R191" s="40" t="s">
        <v>108</v>
      </c>
      <c r="S191" s="40" t="s">
        <v>63</v>
      </c>
      <c r="T191" s="40" t="s">
        <v>60</v>
      </c>
      <c r="U191" s="7"/>
      <c r="V191" s="50">
        <v>1</v>
      </c>
      <c r="W191" s="50">
        <v>0.5</v>
      </c>
      <c r="X191" s="50">
        <v>4</v>
      </c>
      <c r="Y191" s="8"/>
      <c r="Z191" s="50">
        <v>2</v>
      </c>
      <c r="AA191" s="50">
        <v>0</v>
      </c>
      <c r="AB191" s="50">
        <v>1</v>
      </c>
      <c r="AC191" s="54">
        <v>0</v>
      </c>
      <c r="AD191" s="9"/>
      <c r="AE191" s="64">
        <v>0</v>
      </c>
      <c r="AF191" s="50">
        <v>3</v>
      </c>
      <c r="AG191" s="54">
        <v>0</v>
      </c>
      <c r="AH191" s="9"/>
      <c r="AI191" s="64">
        <v>2.5</v>
      </c>
      <c r="AJ191" s="50">
        <v>0</v>
      </c>
      <c r="AK191" s="50">
        <v>1</v>
      </c>
      <c r="AL191" s="54">
        <v>0</v>
      </c>
      <c r="AM191" s="9"/>
      <c r="AN191" s="64">
        <v>2</v>
      </c>
      <c r="AO191" s="50">
        <v>0</v>
      </c>
      <c r="AP191" s="50">
        <v>1</v>
      </c>
      <c r="AQ191" s="54">
        <v>0</v>
      </c>
      <c r="AR191" s="9"/>
      <c r="AS191" s="53">
        <v>2</v>
      </c>
      <c r="AT191" s="53">
        <v>0</v>
      </c>
      <c r="AU191" s="56">
        <v>6</v>
      </c>
      <c r="AV191" s="18"/>
      <c r="AW191" s="15">
        <f t="shared" si="5"/>
        <v>26</v>
      </c>
      <c r="AX191" s="10"/>
      <c r="AY191" s="68" t="s">
        <v>319</v>
      </c>
      <c r="AZ191" s="68">
        <v>3</v>
      </c>
      <c r="BA191" s="68" t="s">
        <v>320</v>
      </c>
    </row>
    <row r="192" spans="1:53" s="3" customFormat="1" ht="56" x14ac:dyDescent="0.2">
      <c r="A192" s="36">
        <v>190</v>
      </c>
      <c r="B192" s="17" t="s">
        <v>51</v>
      </c>
      <c r="C192" s="17" t="s">
        <v>859</v>
      </c>
      <c r="D192" s="17" t="s">
        <v>862</v>
      </c>
      <c r="E192" s="17" t="s">
        <v>863</v>
      </c>
      <c r="F192" s="38" t="s">
        <v>246</v>
      </c>
      <c r="G192" s="43">
        <v>44896</v>
      </c>
      <c r="H192" s="40" t="s">
        <v>864</v>
      </c>
      <c r="I192" s="41">
        <v>33</v>
      </c>
      <c r="J192" s="40" t="s">
        <v>865</v>
      </c>
      <c r="K192" s="40" t="s">
        <v>866</v>
      </c>
      <c r="L192" s="40" t="s">
        <v>58</v>
      </c>
      <c r="M192" s="40" t="s">
        <v>58</v>
      </c>
      <c r="N192" s="40" t="s">
        <v>59</v>
      </c>
      <c r="O192" s="40" t="s">
        <v>58</v>
      </c>
      <c r="P192" s="40" t="s">
        <v>60</v>
      </c>
      <c r="Q192" s="42" t="s">
        <v>61</v>
      </c>
      <c r="R192" s="40" t="s">
        <v>62</v>
      </c>
      <c r="S192" s="40" t="s">
        <v>103</v>
      </c>
      <c r="T192" s="40" t="s">
        <v>60</v>
      </c>
      <c r="U192" s="7"/>
      <c r="V192" s="50">
        <v>2</v>
      </c>
      <c r="W192" s="50">
        <v>2</v>
      </c>
      <c r="X192" s="50">
        <v>6</v>
      </c>
      <c r="Y192" s="8"/>
      <c r="Z192" s="50">
        <v>4</v>
      </c>
      <c r="AA192" s="50">
        <v>4</v>
      </c>
      <c r="AB192" s="50">
        <v>4</v>
      </c>
      <c r="AC192" s="54">
        <v>4</v>
      </c>
      <c r="AD192" s="9"/>
      <c r="AE192" s="64">
        <v>2</v>
      </c>
      <c r="AF192" s="50">
        <v>2</v>
      </c>
      <c r="AG192" s="54">
        <v>4</v>
      </c>
      <c r="AH192" s="9"/>
      <c r="AI192" s="64">
        <v>3</v>
      </c>
      <c r="AJ192" s="50">
        <v>0</v>
      </c>
      <c r="AK192" s="50">
        <v>2</v>
      </c>
      <c r="AL192" s="54">
        <v>0</v>
      </c>
      <c r="AM192" s="9"/>
      <c r="AN192" s="64">
        <v>4</v>
      </c>
      <c r="AO192" s="50">
        <v>4</v>
      </c>
      <c r="AP192" s="50">
        <v>4</v>
      </c>
      <c r="AQ192" s="54">
        <v>0</v>
      </c>
      <c r="AR192" s="9"/>
      <c r="AS192" s="53">
        <v>3</v>
      </c>
      <c r="AT192" s="53">
        <v>0</v>
      </c>
      <c r="AU192" s="56">
        <v>6</v>
      </c>
      <c r="AV192" s="18"/>
      <c r="AW192" s="15">
        <f t="shared" si="5"/>
        <v>60</v>
      </c>
      <c r="AX192" s="10"/>
      <c r="AY192" s="68" t="s">
        <v>121</v>
      </c>
      <c r="AZ192" s="68">
        <v>2</v>
      </c>
      <c r="BA192" s="68">
        <v>6</v>
      </c>
    </row>
    <row r="193" spans="1:53" s="3" customFormat="1" ht="70" x14ac:dyDescent="0.2">
      <c r="A193" s="36">
        <v>191</v>
      </c>
      <c r="B193" s="17" t="s">
        <v>51</v>
      </c>
      <c r="C193" s="17" t="s">
        <v>859</v>
      </c>
      <c r="D193" s="17" t="s">
        <v>867</v>
      </c>
      <c r="E193" s="17" t="s">
        <v>868</v>
      </c>
      <c r="F193" s="38" t="s">
        <v>246</v>
      </c>
      <c r="G193" s="43">
        <v>45108</v>
      </c>
      <c r="H193" s="40" t="s">
        <v>715</v>
      </c>
      <c r="I193" s="41">
        <v>24</v>
      </c>
      <c r="J193" s="40" t="s">
        <v>869</v>
      </c>
      <c r="K193" s="40" t="s">
        <v>58</v>
      </c>
      <c r="L193" s="40" t="s">
        <v>58</v>
      </c>
      <c r="M193" s="40" t="s">
        <v>58</v>
      </c>
      <c r="N193" s="40" t="s">
        <v>758</v>
      </c>
      <c r="O193" s="40" t="s">
        <v>870</v>
      </c>
      <c r="P193" s="40" t="s">
        <v>60</v>
      </c>
      <c r="Q193" s="42" t="s">
        <v>127</v>
      </c>
      <c r="R193" s="40" t="s">
        <v>62</v>
      </c>
      <c r="S193" s="40" t="s">
        <v>103</v>
      </c>
      <c r="T193" s="40" t="s">
        <v>60</v>
      </c>
      <c r="U193" s="7"/>
      <c r="V193" s="50">
        <v>2</v>
      </c>
      <c r="W193" s="50">
        <v>2</v>
      </c>
      <c r="X193" s="50">
        <v>4</v>
      </c>
      <c r="Y193" s="8"/>
      <c r="Z193" s="50">
        <v>4</v>
      </c>
      <c r="AA193" s="50">
        <v>4</v>
      </c>
      <c r="AB193" s="50">
        <v>4</v>
      </c>
      <c r="AC193" s="54">
        <v>4</v>
      </c>
      <c r="AD193" s="9"/>
      <c r="AE193" s="64">
        <v>6</v>
      </c>
      <c r="AF193" s="50">
        <v>3</v>
      </c>
      <c r="AG193" s="54">
        <v>3</v>
      </c>
      <c r="AH193" s="9"/>
      <c r="AI193" s="64">
        <v>3</v>
      </c>
      <c r="AJ193" s="50">
        <v>0</v>
      </c>
      <c r="AK193" s="50">
        <v>2</v>
      </c>
      <c r="AL193" s="54">
        <v>0</v>
      </c>
      <c r="AM193" s="9"/>
      <c r="AN193" s="64">
        <v>2</v>
      </c>
      <c r="AO193" s="50">
        <v>4</v>
      </c>
      <c r="AP193" s="50">
        <v>1</v>
      </c>
      <c r="AQ193" s="54">
        <v>4</v>
      </c>
      <c r="AR193" s="9"/>
      <c r="AS193" s="53">
        <v>3</v>
      </c>
      <c r="AT193" s="53">
        <v>6</v>
      </c>
      <c r="AU193" s="56">
        <v>6</v>
      </c>
      <c r="AV193" s="18"/>
      <c r="AW193" s="15">
        <f t="shared" si="5"/>
        <v>67</v>
      </c>
      <c r="AX193" s="10"/>
      <c r="AY193" s="68" t="s">
        <v>227</v>
      </c>
      <c r="AZ193" s="68">
        <v>1</v>
      </c>
      <c r="BA193" s="68">
        <v>4</v>
      </c>
    </row>
    <row r="194" spans="1:53" s="3" customFormat="1" ht="28" x14ac:dyDescent="0.2">
      <c r="A194" s="36">
        <v>192</v>
      </c>
      <c r="B194" s="17" t="s">
        <v>67</v>
      </c>
      <c r="C194" s="17" t="s">
        <v>871</v>
      </c>
      <c r="D194" s="17" t="s">
        <v>872</v>
      </c>
      <c r="E194" s="17" t="s">
        <v>873</v>
      </c>
      <c r="F194" s="38" t="s">
        <v>246</v>
      </c>
      <c r="G194" s="43">
        <v>41000</v>
      </c>
      <c r="H194" s="40" t="s">
        <v>874</v>
      </c>
      <c r="I194" s="41">
        <v>45</v>
      </c>
      <c r="J194" s="40" t="s">
        <v>57</v>
      </c>
      <c r="K194" s="40" t="s">
        <v>58</v>
      </c>
      <c r="L194" s="40" t="s">
        <v>58</v>
      </c>
      <c r="M194" s="40" t="s">
        <v>58</v>
      </c>
      <c r="N194" s="40" t="s">
        <v>59</v>
      </c>
      <c r="O194" s="40" t="s">
        <v>58</v>
      </c>
      <c r="P194" s="40" t="s">
        <v>60</v>
      </c>
      <c r="Q194" s="42" t="s">
        <v>188</v>
      </c>
      <c r="R194" s="40" t="s">
        <v>108</v>
      </c>
      <c r="S194" s="40" t="s">
        <v>63</v>
      </c>
      <c r="T194" s="40" t="s">
        <v>60</v>
      </c>
      <c r="U194" s="7"/>
      <c r="V194" s="50">
        <v>3.5</v>
      </c>
      <c r="W194" s="50">
        <v>3</v>
      </c>
      <c r="X194" s="50">
        <v>4.5</v>
      </c>
      <c r="Y194" s="8"/>
      <c r="Z194" s="50">
        <v>1.5</v>
      </c>
      <c r="AA194" s="50">
        <v>2</v>
      </c>
      <c r="AB194" s="50">
        <v>3</v>
      </c>
      <c r="AC194" s="54">
        <v>2</v>
      </c>
      <c r="AD194" s="9"/>
      <c r="AE194" s="64">
        <v>3.5</v>
      </c>
      <c r="AF194" s="50">
        <v>3</v>
      </c>
      <c r="AG194" s="54">
        <v>2</v>
      </c>
      <c r="AH194" s="9"/>
      <c r="AI194" s="64">
        <v>2.5</v>
      </c>
      <c r="AJ194" s="50">
        <v>4</v>
      </c>
      <c r="AK194" s="50">
        <v>4</v>
      </c>
      <c r="AL194" s="54">
        <v>3</v>
      </c>
      <c r="AM194" s="9"/>
      <c r="AN194" s="64">
        <v>0.5</v>
      </c>
      <c r="AO194" s="50">
        <v>1.5</v>
      </c>
      <c r="AP194" s="50">
        <v>3</v>
      </c>
      <c r="AQ194" s="54">
        <v>1.5</v>
      </c>
      <c r="AR194" s="9"/>
      <c r="AS194" s="53">
        <v>3</v>
      </c>
      <c r="AT194" s="53">
        <v>0</v>
      </c>
      <c r="AU194" s="56">
        <v>0</v>
      </c>
      <c r="AV194" s="18"/>
      <c r="AW194" s="15">
        <f t="shared" si="5"/>
        <v>51</v>
      </c>
      <c r="AX194" s="10"/>
      <c r="AY194" s="68" t="s">
        <v>169</v>
      </c>
      <c r="AZ194" s="68">
        <v>1</v>
      </c>
      <c r="BA194" s="68">
        <v>9</v>
      </c>
    </row>
    <row r="195" spans="1:53" s="3" customFormat="1" ht="42" x14ac:dyDescent="0.2">
      <c r="A195" s="36">
        <v>193</v>
      </c>
      <c r="B195" s="17" t="s">
        <v>123</v>
      </c>
      <c r="C195" s="17" t="s">
        <v>871</v>
      </c>
      <c r="D195" s="17" t="s">
        <v>875</v>
      </c>
      <c r="E195" s="34" t="s">
        <v>876</v>
      </c>
      <c r="F195" s="38" t="s">
        <v>246</v>
      </c>
      <c r="G195" s="43">
        <v>44409</v>
      </c>
      <c r="H195" s="40" t="s">
        <v>167</v>
      </c>
      <c r="I195" s="41">
        <v>15</v>
      </c>
      <c r="J195" s="40" t="s">
        <v>877</v>
      </c>
      <c r="K195" s="40" t="s">
        <v>878</v>
      </c>
      <c r="L195" s="40" t="s">
        <v>58</v>
      </c>
      <c r="M195" s="40" t="s">
        <v>58</v>
      </c>
      <c r="N195" s="40" t="s">
        <v>144</v>
      </c>
      <c r="O195" s="40" t="s">
        <v>58</v>
      </c>
      <c r="P195" s="40" t="s">
        <v>60</v>
      </c>
      <c r="Q195" s="48" t="s">
        <v>61</v>
      </c>
      <c r="R195" s="40" t="s">
        <v>108</v>
      </c>
      <c r="S195" s="40" t="s">
        <v>63</v>
      </c>
      <c r="T195" s="40" t="s">
        <v>60</v>
      </c>
      <c r="U195" s="7"/>
      <c r="V195" s="50">
        <v>1</v>
      </c>
      <c r="W195" s="50">
        <v>0</v>
      </c>
      <c r="X195" s="50">
        <v>4</v>
      </c>
      <c r="Y195" s="8"/>
      <c r="Z195" s="50">
        <v>1</v>
      </c>
      <c r="AA195" s="50">
        <v>3</v>
      </c>
      <c r="AB195" s="50">
        <v>1</v>
      </c>
      <c r="AC195" s="54">
        <v>1</v>
      </c>
      <c r="AD195" s="9"/>
      <c r="AE195" s="64">
        <v>5</v>
      </c>
      <c r="AF195" s="50">
        <v>2</v>
      </c>
      <c r="AG195" s="54">
        <v>2</v>
      </c>
      <c r="AH195" s="9"/>
      <c r="AI195" s="64">
        <v>3</v>
      </c>
      <c r="AJ195" s="50">
        <v>0</v>
      </c>
      <c r="AK195" s="50">
        <v>2</v>
      </c>
      <c r="AL195" s="54">
        <v>0</v>
      </c>
      <c r="AM195" s="9"/>
      <c r="AN195" s="64">
        <v>4</v>
      </c>
      <c r="AO195" s="50">
        <v>3</v>
      </c>
      <c r="AP195" s="50">
        <v>1</v>
      </c>
      <c r="AQ195" s="54">
        <v>2.5</v>
      </c>
      <c r="AR195" s="9"/>
      <c r="AS195" s="53">
        <v>3.5</v>
      </c>
      <c r="AT195" s="53">
        <v>0</v>
      </c>
      <c r="AU195" s="56">
        <v>6</v>
      </c>
      <c r="AV195" s="18"/>
      <c r="AW195" s="15">
        <f t="shared" si="5"/>
        <v>45</v>
      </c>
      <c r="AX195" s="10"/>
      <c r="AY195" s="68" t="s">
        <v>282</v>
      </c>
      <c r="AZ195" s="68">
        <v>2</v>
      </c>
      <c r="BA195" s="68" t="s">
        <v>283</v>
      </c>
    </row>
    <row r="196" spans="1:53" s="3" customFormat="1" ht="126" x14ac:dyDescent="0.2">
      <c r="A196" s="36">
        <v>194</v>
      </c>
      <c r="B196" s="17" t="s">
        <v>75</v>
      </c>
      <c r="C196" s="17" t="s">
        <v>879</v>
      </c>
      <c r="D196" s="17" t="s">
        <v>880</v>
      </c>
      <c r="E196" s="17" t="s">
        <v>881</v>
      </c>
      <c r="F196" s="38" t="s">
        <v>246</v>
      </c>
      <c r="G196" s="43">
        <v>42217</v>
      </c>
      <c r="H196" s="40" t="s">
        <v>882</v>
      </c>
      <c r="I196" s="41">
        <v>86</v>
      </c>
      <c r="J196" s="40" t="s">
        <v>883</v>
      </c>
      <c r="K196" s="40" t="s">
        <v>58</v>
      </c>
      <c r="L196" s="40" t="s">
        <v>58</v>
      </c>
      <c r="M196" s="40" t="s">
        <v>58</v>
      </c>
      <c r="N196" s="40" t="s">
        <v>423</v>
      </c>
      <c r="O196" s="40" t="s">
        <v>884</v>
      </c>
      <c r="P196" s="40" t="s">
        <v>60</v>
      </c>
      <c r="Q196" s="42" t="s">
        <v>885</v>
      </c>
      <c r="R196" s="40" t="s">
        <v>108</v>
      </c>
      <c r="S196" s="40" t="s">
        <v>103</v>
      </c>
      <c r="T196" s="40" t="s">
        <v>60</v>
      </c>
      <c r="U196" s="7"/>
      <c r="V196" s="50">
        <v>3.5</v>
      </c>
      <c r="W196" s="50">
        <v>4</v>
      </c>
      <c r="X196" s="50">
        <v>6</v>
      </c>
      <c r="Y196" s="8"/>
      <c r="Z196" s="50">
        <v>3</v>
      </c>
      <c r="AA196" s="50">
        <v>2.5</v>
      </c>
      <c r="AB196" s="50">
        <v>2.5</v>
      </c>
      <c r="AC196" s="54">
        <v>1</v>
      </c>
      <c r="AD196" s="9"/>
      <c r="AE196" s="64">
        <v>8</v>
      </c>
      <c r="AF196" s="50">
        <v>2</v>
      </c>
      <c r="AG196" s="54">
        <v>3</v>
      </c>
      <c r="AH196" s="9"/>
      <c r="AI196" s="64">
        <v>2</v>
      </c>
      <c r="AJ196" s="50">
        <v>1.5</v>
      </c>
      <c r="AK196" s="50">
        <v>2</v>
      </c>
      <c r="AL196" s="54">
        <v>0</v>
      </c>
      <c r="AM196" s="9"/>
      <c r="AN196" s="64">
        <v>2.5</v>
      </c>
      <c r="AO196" s="50">
        <v>2</v>
      </c>
      <c r="AP196" s="50">
        <v>2</v>
      </c>
      <c r="AQ196" s="54">
        <v>1</v>
      </c>
      <c r="AR196" s="9"/>
      <c r="AS196" s="53">
        <v>3.5</v>
      </c>
      <c r="AT196" s="53">
        <v>0</v>
      </c>
      <c r="AU196" s="56">
        <v>0</v>
      </c>
      <c r="AV196" s="18"/>
      <c r="AW196" s="15">
        <f t="shared" si="5"/>
        <v>52</v>
      </c>
      <c r="AX196" s="10"/>
      <c r="AY196" s="68" t="s">
        <v>109</v>
      </c>
      <c r="AZ196" s="68">
        <v>1</v>
      </c>
      <c r="BA196" s="68" t="s">
        <v>122</v>
      </c>
    </row>
    <row r="197" spans="1:53" s="3" customFormat="1" ht="70" x14ac:dyDescent="0.2">
      <c r="A197" s="36">
        <v>195</v>
      </c>
      <c r="B197" s="17" t="s">
        <v>123</v>
      </c>
      <c r="C197" s="17" t="s">
        <v>879</v>
      </c>
      <c r="D197" s="17" t="s">
        <v>886</v>
      </c>
      <c r="E197" s="17" t="s">
        <v>887</v>
      </c>
      <c r="F197" s="38" t="s">
        <v>246</v>
      </c>
      <c r="G197" s="43">
        <v>44440</v>
      </c>
      <c r="H197" s="40" t="s">
        <v>888</v>
      </c>
      <c r="I197" s="41">
        <v>93</v>
      </c>
      <c r="J197" s="40" t="s">
        <v>889</v>
      </c>
      <c r="K197" s="40" t="s">
        <v>890</v>
      </c>
      <c r="L197" s="40" t="s">
        <v>58</v>
      </c>
      <c r="M197" s="40" t="s">
        <v>58</v>
      </c>
      <c r="N197" s="40" t="s">
        <v>59</v>
      </c>
      <c r="O197" s="40" t="s">
        <v>911</v>
      </c>
      <c r="P197" s="40" t="s">
        <v>60</v>
      </c>
      <c r="Q197" s="42" t="s">
        <v>891</v>
      </c>
      <c r="R197" s="40" t="s">
        <v>108</v>
      </c>
      <c r="S197" s="40" t="s">
        <v>72</v>
      </c>
      <c r="T197" s="40" t="s">
        <v>84</v>
      </c>
      <c r="U197" s="7"/>
      <c r="V197" s="50">
        <v>3.5</v>
      </c>
      <c r="W197" s="50">
        <v>4</v>
      </c>
      <c r="X197" s="50">
        <v>7</v>
      </c>
      <c r="Y197" s="8"/>
      <c r="Z197" s="50">
        <v>2</v>
      </c>
      <c r="AA197" s="50">
        <v>1</v>
      </c>
      <c r="AB197" s="50">
        <v>4</v>
      </c>
      <c r="AC197" s="54">
        <v>3.5</v>
      </c>
      <c r="AD197" s="9"/>
      <c r="AE197" s="50">
        <v>2.5</v>
      </c>
      <c r="AF197" s="50">
        <v>2</v>
      </c>
      <c r="AG197" s="50">
        <v>1.5</v>
      </c>
      <c r="AH197" s="9"/>
      <c r="AI197" s="50">
        <v>1.5</v>
      </c>
      <c r="AJ197" s="50">
        <v>4</v>
      </c>
      <c r="AK197" s="50">
        <v>2</v>
      </c>
      <c r="AL197" s="50">
        <v>4</v>
      </c>
      <c r="AM197" s="9"/>
      <c r="AN197" s="50">
        <v>3</v>
      </c>
      <c r="AO197" s="50">
        <v>0</v>
      </c>
      <c r="AP197" s="50">
        <v>0</v>
      </c>
      <c r="AQ197" s="50">
        <v>1.5</v>
      </c>
      <c r="AR197" s="9"/>
      <c r="AS197" s="53">
        <v>2</v>
      </c>
      <c r="AT197" s="53">
        <v>0</v>
      </c>
      <c r="AU197" s="53">
        <v>0</v>
      </c>
      <c r="AV197" s="18"/>
      <c r="AW197" s="15">
        <f t="shared" si="5"/>
        <v>49</v>
      </c>
      <c r="AX197" s="10"/>
      <c r="AY197" s="68" t="s">
        <v>401</v>
      </c>
      <c r="AZ197" s="68">
        <v>2</v>
      </c>
      <c r="BA197" s="68">
        <v>10</v>
      </c>
    </row>
    <row r="198" spans="1:53" x14ac:dyDescent="0.15">
      <c r="E198" s="3"/>
    </row>
    <row r="200" spans="1:53" x14ac:dyDescent="0.15">
      <c r="G200" s="28"/>
    </row>
    <row r="208" spans="1:53" ht="16" x14ac:dyDescent="0.2">
      <c r="R208" s="31"/>
    </row>
  </sheetData>
  <autoFilter ref="C1:T197" xr:uid="{586C8AAA-00EE-BA44-AB8D-EC8675E3F3E6}"/>
  <sortState xmlns:xlrd2="http://schemas.microsoft.com/office/spreadsheetml/2017/richdata2" ref="A4:BA208">
    <sortCondition ref="D3:D208"/>
  </sortState>
  <mergeCells count="30">
    <mergeCell ref="AZ1:AZ2"/>
    <mergeCell ref="BA1:BA2"/>
    <mergeCell ref="I1:I2"/>
    <mergeCell ref="J1:J2"/>
    <mergeCell ref="K1:K2"/>
    <mergeCell ref="L1:L2"/>
    <mergeCell ref="AY1:AY2"/>
    <mergeCell ref="AN1:AQ1"/>
    <mergeCell ref="AS1:AU1"/>
    <mergeCell ref="AW1:AW2"/>
    <mergeCell ref="T1:T2"/>
    <mergeCell ref="G1:G2"/>
    <mergeCell ref="V1:X1"/>
    <mergeCell ref="Z1:AC1"/>
    <mergeCell ref="AE1:AG1"/>
    <mergeCell ref="AI1:AL1"/>
    <mergeCell ref="M1:M2"/>
    <mergeCell ref="N1:N2"/>
    <mergeCell ref="O1:O2"/>
    <mergeCell ref="P1:P2"/>
    <mergeCell ref="S1:S2"/>
    <mergeCell ref="H1:H2"/>
    <mergeCell ref="Q1:Q2"/>
    <mergeCell ref="R1:R2"/>
    <mergeCell ref="F1:F2"/>
    <mergeCell ref="A1:A2"/>
    <mergeCell ref="D1:D2"/>
    <mergeCell ref="B1:B2"/>
    <mergeCell ref="C1:C2"/>
    <mergeCell ref="E1:E2"/>
  </mergeCells>
  <hyperlinks>
    <hyperlink ref="E4" r:id="rId1" display="https://www.mcguinnessinstitute.org/wp-content/uploads/2021/04/2b.-New-Zealand-Subantarctic-Islands-Research-Strategy.pdf" xr:uid="{C3172C4F-AC27-1E42-B080-510B0992D464}"/>
    <hyperlink ref="E11" r:id="rId2" display="https://www.mcguinnessinstitute.org/wp-content/uploads/2021/04/02.-GDS11-New-Towards-a-Predator-Free-New-Zealand-Predator-Free-2050-Strategy.pdf" xr:uid="{ED118894-C93B-314F-BB48-915049AF87B0}"/>
    <hyperlink ref="E18" r:id="rId3" display="https://www.mcguinnessinstitute.org/wp-content/uploads/2022/02/heritage-and-visitor-strategy.pdf" xr:uid="{A5E403D1-D8C0-2741-9AFE-4A471FDFF36B}"/>
    <hyperlink ref="E19" r:id="rId4" display="https://www.mcguinnessinstitute.org/wp-content/uploads/2022/03/hectors-and-maui-dolphin-threat-management-plan-2020.pdf" xr:uid="{7CB0A81E-5600-6D48-9876-EFAD4F6F74A9}"/>
    <hyperlink ref="E28" r:id="rId5" display="https://www.mcguinnessinstitute.org/wp-content/uploads/2022/02/Corrections_Wahine_-_E_rere_ana_ki_te_pae_hou_2021_-_2025.pdf" xr:uid="{9E75DCCD-7ACB-4B4A-8231-B72BB6F866B8}"/>
    <hyperlink ref="E34" r:id="rId6" display="https://www.mcguinnessinstitute.org/wp-content/uploads/2021/04/4a.-Turning-Knowledge-into-Value-Strategic-Directions-to-2030.pdf" xr:uid="{1A1C886E-9EE8-1545-8868-F51FEE470156}"/>
    <hyperlink ref="E35" r:id="rId7" display="https://www.mcguinnessinstitute.org/wp-content/uploads/2021/04/4b.-Archives-2057-Strategy-Te-Rautaki-Rua-Kawantatanga-2057.pdf" xr:uid="{173CB908-2966-604C-A82A-E4178A058708}"/>
    <hyperlink ref="E37" r:id="rId8" display="https://www.mcguinnessinstitute.org/wp-content/uploads/2021/04/04.-GDS05-New-Strategy-for-a-Digital-Public-Service.pdf" xr:uid="{C1AAFBB7-AC30-2645-80FD-FF5B7DAA36BC}"/>
    <hyperlink ref="E42" r:id="rId9" display="https://www.mcguinnessinstitute.org/wp-content/uploads/2021/04/05.-GDS02-New-National-Disaster-Resilience-Strategy.pdf" xr:uid="{DC707D97-7885-BF48-8F1A-086F243CF008}"/>
    <hyperlink ref="E43" r:id="rId10" display="https://www.mcguinnessinstitute.org/wp-content/uploads/2021/04/05.-GDS03-New-Cyber-security-strategy.pdf" xr:uid="{4883707F-D5AE-3D49-A211-3E87A19C47C2}"/>
    <hyperlink ref="E50" r:id="rId11" display="https://www.mcguinnessinstitute.org/wp-content/uploads/2021/04/9b.-Cadastre-2034-A-10-20-Year-Strategy-for-developing-the-cadastral-system.pdf" xr:uid="{F5DE6502-735E-8447-877F-E05C50BEA9D7}"/>
    <hyperlink ref="E52" r:id="rId12" display="https://www.mcguinnessinstitute.org/wp-content/uploads/2021/04/09.-GDS07-New-Regulatory-Stewardship-Strategy.pdf" xr:uid="{95E2C4E4-B1A1-5445-8A4E-A1B42C75F8C4}"/>
    <hyperlink ref="E58" r:id="rId13" display="https://www.mcguinnessinstitute.org/wp-content/uploads/2022/05/mpi-harveststrategyfinal.pdf" xr:uid="{90595103-E992-BB47-B25E-561DB5FBEDB7}"/>
    <hyperlink ref="E59" r:id="rId14" display="https://www.mcguinnessinstitute.org/wp-content/uploads/2021/04/12d.-Research-and-Science-Information-Standard-for-New-Zealand-Fisheries.pdf" xr:uid="{B8DA7DE2-AD28-F647-A95E-8027EEC000B6}"/>
    <hyperlink ref="E60" r:id="rId15" display="https://www.mcguinnessinstitute.org/wp-content/uploads/2021/04/12f.-Animal-welfare-matters-New-Zealand-Animal-Welfare-Strategy.pdf" xr:uid="{5AC5FB4B-7DA7-A741-A18D-FCA55D67FBDF}"/>
    <hyperlink ref="E61" r:id="rId16" display="https://www.mcguinnessinstitute.org/wp-content/uploads/2021/04/13.-GDS07-New-National-Plan-of-Action-Sharks.pdf" xr:uid="{A7906CF5-F23E-8C4B-A59A-0C98D8BBE66C}"/>
    <hyperlink ref="E63" r:id="rId17" display="https://www.mcguinnessinstitute.org/wp-content/uploads/2021/04/12g.-Ministry-for-Primary-Industries-Science-Strategy-Rautaki-Putaiao.pdf" xr:uid="{F621B492-045A-3243-9190-209E202A4123}"/>
    <hyperlink ref="E64" r:id="rId18" display="https://www.mcguinnessinstitute.org/wp-content/uploads/2021/04/12j.-Primary-Sector-Science-Roadmap.pdf" xr:uid="{6DD91D12-E74D-DA46-AC7D-C8A62EBE0E30}"/>
    <hyperlink ref="E66" r:id="rId19" display="https://www.mcguinnessinstitute.org/wp-content/uploads/2021/04/12m.-National-Blue-Cod-Strategy.pdf" xr:uid="{350B4C14-72B1-3148-B3C1-6637F315228F}"/>
    <hyperlink ref="E69" r:id="rId20" display="https://www.mcguinnessinstitute.org/wp-content/uploads/2021/04/13.-GDS14-New-Aquaculture-Stragegy.pdf" xr:uid="{5126F9E9-9D9A-6047-8FC5-3B7B875B0D04}"/>
    <hyperlink ref="E70" r:id="rId21" display="https://www.mcguinnessinstitute.org/cadmium-and-new-zealand-agriculture-strategy-review-2" xr:uid="{88E73BD6-DFC4-194A-8C36-2190B69AB957}"/>
    <hyperlink ref="E76" r:id="rId22" display="https://www.mcguinnessinstitute.org/wp-content/uploads/2021/04/13a.-New-Zealand-Urban-Design-Protocol.pdf" xr:uid="{76256ECB-9220-784F-A113-09F441D25EF4}"/>
    <hyperlink ref="E77" r:id="rId23" display="https://www.mcguinnessinstitute.org/wp-content/uploads/2021/04/13d.-Clean-Healthy-Air-for-All-New-Zealanders.pdf" xr:uid="{0C226A50-301F-7A46-8E77-D9218E94EA3D}"/>
    <hyperlink ref="E79" r:id="rId24" display="https://www.mcguinnessinstitute.org/wp-content/uploads/2021/04/13g.-Our-Science-Strategy-Rautaki-Putaiao.pdf" xr:uid="{C7F4FA89-970E-814A-AF24-68682614B3D7}"/>
    <hyperlink ref="E86" r:id="rId25" display="https://www.mcguinnessinstitute.org/wp-content/uploads/2021/04/15a.-Vision-Matauranga-Unlocking-the-Innovation-Potential-of-Maori-Knowledge.pdf" xr:uid="{FFB432D2-3400-FB4F-933F-73044022F9A6}"/>
    <hyperlink ref="E87" r:id="rId26" display="https://www.mcguinnessinstitute.org/wp-content/uploads/2021/04/15f.-Strategy-to-2040-He-kai-kei-aku-ringa-The-Crown-Maori-Economic-Growth-Partnership.pdf" xr:uid="{87D0611F-9291-884F-8B4B-A1DAA711A6AF}"/>
    <hyperlink ref="E88" r:id="rId27" display="https://www.mcguinnessinstitute.org/wp-content/uploads/2021/04/15e.-Refugee-Settlement-New-Zealand-Resettlement-Strategy.pdf" xr:uid="{4FD150A2-388E-234D-B41B-AD9DD117E1C5}"/>
    <hyperlink ref="E92" r:id="rId28" display="https://www.mcguinnessinstitute.org/wp-content/uploads/2021/04/16.-GDS15-New-Conformance-System-Strategy.pdf" xr:uid="{11FB9173-CD89-364A-8516-B69596D2D731}"/>
    <hyperlink ref="E93" r:id="rId29" display="https://www.mcguinnessinstitute.org/wp-content/uploads/2021/04/16.-GDS24-New-Technical-Barriers-to-Trade-TBT-Strategy.pdf" xr:uid="{BFA43F23-D8F1-0D4F-8679-54B8FFE9026B}"/>
    <hyperlink ref="E95" r:id="rId30" display="https://www.mcguinnessinstitute.org/wp-content/uploads/2021/04/16.-GDS22-New-Building-for-the-Future.pdf" xr:uid="{D1693376-5D47-1941-8D03-2C0D76CECAF2}"/>
    <hyperlink ref="E102" r:id="rId31" display="https://www.mcguinnessinstitute.org/wp-content/uploads/2021/04/17.-GDS03-New-Defence-Capability-Plan-2019.pdf" xr:uid="{54A9F431-4FBF-8E41-958D-210FA74AB934}"/>
    <hyperlink ref="E109" r:id="rId32" display="https://www.mcguinnessinstitute.org/wp-content/uploads/2021/04/17f.-International-Student-Wellbeing-Strategy.pdf" xr:uid="{2B4C8123-DA72-FA49-B980-729AA02E8E71}"/>
    <hyperlink ref="E112" r:id="rId33" display="https://www.mcguinnessinstitute.org/wp-content/uploads/2021/04/18.-GDS07-New-Ka-Hikitia-Ka-Hāpaitia.pdf" xr:uid="{74F70958-D297-6846-9089-2531983F0648}"/>
    <hyperlink ref="E113" r:id="rId34" display="https://www.mcguinnessinstitute.org/wp-content/uploads/2021/04/18.-GDS08-New-Tau-Mai-Te-Reo.pdf" xr:uid="{7BEFBAAF-1429-1547-A922-45EB406D8419}"/>
    <hyperlink ref="E114" r:id="rId35" display="https://www.mcguinnessinstitute.org/wp-content/uploads/2022/03/FULL-NELP-2020.pdf" xr:uid="{BDF8DA6F-DCF8-5047-8E6B-FC1DB396CC1E}"/>
    <hyperlink ref="E115" r:id="rId36" display="https://www.mcguinnessinstitute.org/wp-content/uploads/2022/03/FULL-TES-2020.pdf" xr:uid="{DDF6D9C5-D13F-594E-83D6-61F78889F655}"/>
    <hyperlink ref="E129" r:id="rId37" display="https://www.mcguinnessinstitute.org/wp-content/uploads/2021/04/19s.-The-Guide-to-He-Korowai-Oranga-Maori-Health-Strategy-2014.pdf" xr:uid="{E0713165-C9C4-3B4C-BD4C-FF510D0C507A}"/>
    <hyperlink ref="E132" r:id="rId38" display="https://www.mcguinnessinstitute.org/wp-content/uploads/2021/04/19w.-New-Zealand-Cancer-Health-Information-Strategy.pdf" xr:uid="{C6C7C49D-1B73-CF48-AFC8-0F4AA54243F8}"/>
    <hyperlink ref="E134" r:id="rId39" display="https://www.mcguinnessinstitute.org/wp-content/uploads/2022/06/GDS19-27-Faiva-Ora-2016–2021-–-National-Pasifika-Disability-Plan.pdf" xr:uid="{C66E7BCF-BE6F-9C4C-A7BD-4778788E490B}"/>
    <hyperlink ref="E135" r:id="rId40" display="https://www.mcguinnessinstitute.org/wp-content/uploads/2021/04/20.-GDS28-New-Influenza-Pandemic-Plan-.pdf" xr:uid="{A048499B-16A4-BE4A-A54E-F8BB3ABA9689}"/>
    <hyperlink ref="E105" r:id="rId41" display="https://www.mcguinnessinstitute.org/wp-content/uploads/2021/04/19zf.-Whaia-Te-Ao-Marama-2018-to-2022-The-Maori-Disablity-Action-Plan.pdf" xr:uid="{3DADC3BC-FC36-C647-B181-50ECCB16F331}"/>
    <hyperlink ref="E136" r:id="rId42" display="https://www.mcguinnessinstitute.org/wp-content/uploads/2021/04/20.-GDS33-New-National-Syphilis-Action-Plan.pdf" xr:uid="{BC914364-6CD2-0140-AD2F-90BA4DC5E1F8}"/>
    <hyperlink ref="E138" r:id="rId43" display="https://www.mcguinnessinstitute.org/wp-content/uploads/2021/04/20.-GDS37-New-COVID-19-Health-and-Disability-System-Response-Plan.pdf" xr:uid="{1F443C78-2F10-4443-A31F-A2BB7C0CA0DB}"/>
    <hyperlink ref="E141" r:id="rId44" display="https://www.mcguinnessinstitute.org/wp-content/uploads/2022/03/web3-kia-manawanui-aotearoa-v9_0.pdf" xr:uid="{7F9E8F50-40C7-7C47-BD7E-F9F9AB667884}"/>
    <hyperlink ref="E142" r:id="rId45" display="https://www.mcguinnessinstitute.org/wp-content/uploads/2022/03/13450_covid-19_action_plan_final_0.pdf" xr:uid="{95AD0D1C-757A-E141-83A9-C378A54F05CF}"/>
    <hyperlink ref="E143" r:id="rId46" display="https://www.mcguinnessinstitute.org/wp-content/uploads/2022/03/hp7801_-_smoke_free_action_plan_v15_web.pdf" xr:uid="{ED1F0910-0946-7246-B2DD-FD073F69D722}"/>
    <hyperlink ref="E157" r:id="rId47" display="https://www.mcguinnessinstitute.org/wp-content/uploads/2022/02/Government-Policy-Statement-on-Housing-and-Urban-Development.pdf" xr:uid="{F0E0EC68-A693-0645-B383-49F13AB2C324}"/>
    <hyperlink ref="E161" r:id="rId48" display="https://www.mcguinnessinstitute.org/wp-content/uploads/2021/04/23.-GDS02-New-Maihi-Karauna-The-Crowns-Strategy-for-Ma%CC%84ori-Language-Revitalisation-2019%E2%80%932023.pdf" xr:uid="{B7156529-2162-7748-B7F3-E71F36F77726}"/>
    <hyperlink ref="E164" r:id="rId49" display="https://www.mcguinnessinstitute.org/wp-content/uploads/2021/04/24.-GDS07-Te-Pae-Tata-Māori-Strategy-and-Action-Plan.pdf" xr:uid="{567E1B3D-2D8C-1E48-A797-854FA0574E91}"/>
    <hyperlink ref="E165" r:id="rId50" display="https://www.mcguinnessinstitute.org/wp-content/uploads/2021/04/24.-GDS08-Family-violence-funding-approach.pdf" xr:uid="{E60BD0E1-A40B-0749-9DC4-A730B9F7768D}"/>
    <hyperlink ref="E166" r:id="rId51" display="https://www.mcguinnessinstitute.org/wp-content/uploads/2021/04/24.-GDS09-Pacific-Prosperity-Our-People-Our-Solutions-Our-Future.pdf" xr:uid="{804A4B78-A168-AA4B-8601-CF19541A6DD3}"/>
    <hyperlink ref="E107" r:id="rId52" display="https://www.mcguinnessinstitute.org/wp-content/uploads/2021/04/24.-GDS11-Disability-Action-Plan-2019-2023.pdf" xr:uid="{2AF8BEC0-2A40-5A4C-96CD-4CABFE2E29FD}"/>
    <hyperlink ref="E171" r:id="rId53" display="https://www.mcguinnessinstitute.org/wp-content/uploads/2022/04/Elder-Abuse-in-Aotearoa-2020.pdf" xr:uid="{0002191C-E3FF-E545-93B0-E6F854860F5A}"/>
    <hyperlink ref="E178" r:id="rId54" display="https://www.mcguinnessinstitute.org/wp-content/uploads/2022/03/HeiAratakiMaoriStrategy-1.pdf" xr:uid="{DD319766-38C9-FB43-9A44-86FD27AAF8C0}"/>
    <hyperlink ref="E194" r:id="rId55" display="https://www.mcguinnessinstitute.org/wp-content/uploads/2021/04/30a.-Transforming-the-New-Zealand-Census-of-Population-and-Dwellings-Issues-Options-and-Strategy.pdf" xr:uid="{720204DE-A307-3644-B015-F43FFEE57A3B}"/>
    <hyperlink ref="E196" r:id="rId56" display="https://www.mcguinnessinstitute.org/wp-content/uploads/2021/04/32a.-The-Thirty-Year-New-Zealand-Infrastructure-plan-2015.pdf" xr:uid="{F077C999-6F0C-CA44-BBF4-863107364BD7}"/>
    <hyperlink ref="E197" r:id="rId57" display="https://www.mcguinnessinstitute.org/wp-content/uploads/2022/02/He-Tirohanga-Mokopuna-2021.pdf" xr:uid="{29621B01-97DB-9344-B565-108F5C6114AD}"/>
    <hyperlink ref="E3" r:id="rId58" display="https://www.mcguinnessinstitute.org/wp-content/uploads/2024/06/02-DOC-May-1999-Karst-management-guidelines-policies-and-actions.pdf" xr:uid="{E5CA6C80-DD1D-1C4A-A6C6-F23B69F39706}"/>
    <hyperlink ref="E8" r:id="rId59" display="https://www.mcguinnessinstitute.org/wp-content/uploads/2024/06/02-DOC-Nov-2018-Kiwi-Recovery-Plan-2018-2028.pdf" xr:uid="{BE18F248-F903-CB45-8AEB-FA929706A3A7}"/>
    <hyperlink ref="E20" r:id="rId60" display="https://www.mcguinnessinstitute.org/wp-content/uploads/2024/06/02-DOC-May-2022-Procurement-Strategy-for-Roading-Activities-202122-–-202324.pdf" xr:uid="{F4DACFB7-4D4D-9646-BD6F-2D7A272BE08B}"/>
    <hyperlink ref="E21" r:id="rId61" display="https://www.mcguinnessinstitute.org/wp-content/uploads/2024/06/02-DOC-Jun-2020-A-structured-decision-making-approach-for-the-recovery-of-kuaka_Whenua-Hou-diving-petrel.pdf" xr:uid="{5531D587-4B6C-CA49-8C4E-861C4E38A304}"/>
    <hyperlink ref="E22" r:id="rId62" display="https://www.mcguinnessinstitute.org/wp-content/uploads/2024/06/02-DOC-NK-Nga-Awa-DOCs-priority-river-restoration-programme.pdf" xr:uid="{06797C51-0C90-F147-8D78-83F2E37881DC}"/>
    <hyperlink ref="E29" r:id="rId63" xr:uid="{68317F4F-0973-474B-B8D5-A5411E5AAD9F}"/>
    <hyperlink ref="E30" r:id="rId64" display="https://www.mcguinnessinstitute.org/wp-content/uploads/2024/06/03-Corrections-NK-Ara-Poutama-Aotearoa-Suicide-Prevention-and-Postvention-Action-Plan.pdf" xr:uid="{65922A8C-DA42-104E-9615-A71044C9088C}"/>
    <hyperlink ref="E31" r:id="rId65" display="https://www.mcguinnessinstitute.org/wp-content/uploads/2024/06/03-Corrections-2021-Disability-Action-Plan.pdf" xr:uid="{B8D8A61A-44BE-024A-9557-0C6F559BC44A}"/>
    <hyperlink ref="E32" r:id="rId66" display="https://www.mcguinnessinstitute.org/wp-content/uploads/2024/06/03-Corrections-NK-Ageing-Well-Action-Plan.pdf" xr:uid="{26DA57E3-1353-3547-B19F-9F8AC1E2599E}"/>
    <hyperlink ref="E38" r:id="rId67" display="https://www.mcguinnessinstitute.org/wp-content/uploads/2024/06/04-DIA-2022-Anti-Money-Laundering-and-Countering-Financing-of-Terrorism-.pdf" xr:uid="{9D9F8A58-0548-8D40-9309-91077045077C}"/>
    <hyperlink ref="E40" r:id="rId68" display="https://www.mcguinnessinstitute.org/wp-content/uploads/2024/06/04-DIA-NK-Strategy-2022-2025-A-pathway-to-an-Aotearoa-where-ethnic-communities-feel-at-home.pdf" xr:uid="{D47ED22C-971D-9844-9DD9-7E0BAC766435}"/>
    <hyperlink ref="E44" r:id="rId69" display="https://www.mcguinnessinstitute.org/wp-content/uploads/2024/06/05-DPMC-Oct-2022-Countering-Terrorism-and-Violent-Extremism-Strategy.pdf" xr:uid="{C0057C2F-F602-284D-B62D-597026534A9A}"/>
    <hyperlink ref="E45" r:id="rId70" display="https://www.mcguinnessinstitute.org/wp-content/uploads/2024/06/05-DPMC-NK-Secure-Together-To-Tatou-Korowai-Manaaki-national-security-strategy.pdf" xr:uid="{EC9EE782-AB88-B545-94B3-9FE9C7A917CC}"/>
    <hyperlink ref="E48" r:id="rId71" display="https://www.mcguinnessinstitute.org/wp-content/uploads/2024/06/08-IRD-2023-Our-Strategy.pdf" xr:uid="{4FC09E85-F15B-3842-934F-C2859C4F09B7}"/>
    <hyperlink ref="E53" r:id="rId72" display="https://www.mcguinnessinstitute.org/wp-content/uploads/2024/06/09-LINZ-NK-Geographic-Board-Te-rautaki-Strategy-2020-2025-.pdf" xr:uid="{FFC42C44-3447-994E-9C1F-4693C14ED1EB}"/>
    <hyperlink ref="E56" r:id="rId73" display="https://www.mcguinnessinstitute.org/wp-content/uploads/2024/06/11-MPP-NK-All-of-Government-Pacific-Wellbeing-Strategy.pdf" xr:uid="{5847A779-1052-2B4D-B580-E04B6B687B82}"/>
    <hyperlink ref="E57" r:id="rId74" display="https://www.mcguinnessinstitute.org/wp-content/uploads/2024/06/11-MPP-20-HUD-NK-Fale-mo-Aiga-Strategy-and-Action-Plan.pdf" xr:uid="{B17E4DE1-43F6-5643-A184-C0FDA900D9CC}"/>
    <hyperlink ref="E62" r:id="rId75" display="https://www.mcguinnessinstitute.org/wp-content/uploads/2024/06/09-LINZ-Dec-2014-New-Zealand-Wilding-Conifer-Management-Strategy.pdf" xr:uid="{62AA0DCF-2841-A04A-A8F4-43CA47F64CC2}"/>
    <hyperlink ref="E67" r:id="rId76" display="https://www.mcguinnessinstitute.org/wp-content/uploads/2024/06/12-MPI-NK-Deepwater-Strategy.pdf" xr:uid="{3B6D2040-97A4-B549-9356-7B7D512E6024}"/>
    <hyperlink ref="E68" r:id="rId77" display="https://www.mcguinnessinstitute.org/wp-content/uploads/2024/06/12-MPI-May-2019-National-Fisheries-Plan-for-Highly-Migratory-Species-Fisheries-New-Zealand.pdf" xr:uid="{0F0B450E-0580-CC40-8C48-FDFD4AE54792}"/>
    <hyperlink ref="E74" r:id="rId78" display="https://www.mcguinnessinstitute.org/wp-content/uploads/2024/06/12-MPI-Oct-2022-National-Inshore-Finfish-Fisheries-Plan.pdf" xr:uid="{A3DE8488-615F-7447-ACE8-5FC18F7427EA}"/>
    <hyperlink ref="E75" r:id="rId79" display="https://www.mcguinnessinstitute.org/wp-content/uploads/2024/06/12-MPI-Oct-2022-Wallaby-Strategy.pdf" xr:uid="{382E0953-F59B-6346-91CA-25CB4EA58250}"/>
    <hyperlink ref="E80" r:id="rId80" display="Te Hau Mārohi ki Anamata – Towards a Productive, Sustainable and Inclusive Economy: Aotearoa New Zealand’s first emissions reduction plan" xr:uid="{84D0B269-9EA1-5341-BDC6-BEA21A26D023}"/>
    <hyperlink ref="E81" r:id="rId81" display="https://www.mcguinnessinstitute.org/wp-content/uploads/2024/06/13-MfE-Aug-2022-National-Adaptation-Plan-Adapt-and-thrive-Buikding-a-climate-resilient-New-Zealand.pdf" xr:uid="{4A4CD5B0-3ED4-C24C-98A1-AB5B3ADE0A25}"/>
    <hyperlink ref="E83" r:id="rId82" display="https://www.mcguinnessinstitute.org/wp-content/uploads/2024/06/13-MfE-Mar-2023-Te-rautaki-para-Waste-strategy.pdf" xr:uid="{088E6663-EB52-A34B-AECC-23D986F24607}"/>
    <hyperlink ref="E96" r:id="rId83" display="https://www.mcguinnessinstitute.org/wp-content/uploads/2024/06/15-MBIE-Mar-2023-regulatory-systems-stewardship-strategy-2023.pdf" xr:uid="{BB18A857-B1A3-DC48-A2A4-BEBE6D8341EF}"/>
    <hyperlink ref="E111" r:id="rId84" display="https://www.mcguinnessinstitute.org/wp-content/uploads/2024/06/17-MOE-Jun-2020-Te-Rautaki-Rawa-Kura-The-School-Property-Strategy-2030.pdf" xr:uid="{9E7AC489-CB65-EF4D-98D5-FBCF9CD206F4}"/>
    <hyperlink ref="E116" r:id="rId85" xr:uid="{98B5EE40-3E42-3C4E-95F7-710818708C73}"/>
    <hyperlink ref="E117" r:id="rId86" display="https://www.mcguinnessinstitute.org/wp-content/uploads/2024/06/17-MoE-n.d.-2022-Hei-Raukura-Mo-te-Mokopuna.pdf" xr:uid="{3C3E9F52-669A-B645-9982-99B1203868C6}"/>
    <hyperlink ref="E118" r:id="rId87" display="https://www.mcguinnessinstitute.org/wp-content/uploads/2024/06/17-MoE-NK-International-Education-Strategy-2022-–-2030-.pdf" xr:uid="{C2A0C7F5-9775-9D42-AAE8-2C3FF9965CD4}"/>
    <hyperlink ref="E119" r:id="rId88" display="https://www.mcguinnessinstitute.org/wp-content/uploads/2024/06/17-MoE-Jun-2023-Connected-Ako-Digital-and-Data-for-Learning.pdf" xr:uid="{FF84F965-5D65-BF44-86B7-83CF62107469}"/>
    <hyperlink ref="E120" r:id="rId89" display="https://www.mcguinnessinstitute.org/wp-content/uploads/2024/06/17-MoE-Jul-2023-Action-Plan-for-Pacific-Education.pdf" xr:uid="{088BC48A-B035-6147-85D0-AB1A9DF8C4B2}"/>
    <hyperlink ref="E127" r:id="rId90" display="https://www.mcguinnessinstitute.org/wp-content/uploads/2024/06/18-MFAT-Aug-2022-International-Climate-Finance-Strategy.pdf" xr:uid="{302B6CAC-3970-714D-802F-CB1435F89B6B}"/>
    <hyperlink ref="E144" r:id="rId91" xr:uid="{8FBCD2BC-DC66-4246-8937-5CD6D27521FB}"/>
    <hyperlink ref="E146" r:id="rId92" display="https://www.mcguinnessinstitute.org/wp-content/uploads/2024/06/19-MoH-Mar-2023-HIV-action_plan_for_aotearoa_new_zealand.pdf" xr:uid="{F73C137F-5222-544C-8DFF-0F550204566A}"/>
    <hyperlink ref="E147" r:id="rId93" display="https://www.mcguinnessinstitute.org/wp-content/uploads/2024/06/19-MoH-Mar-2023-Sexually-Transmitted-and-Blood-Borne-Infection-Strategy-2023–2030.pdf" xr:uid="{8AB33AB9-A7A1-6240-9580-3C83AA118409}"/>
    <hyperlink ref="E149" r:id="rId94" display="https://www.mcguinnessinstitute.org/wp-content/uploads/2024/06/19-MoH-Jul-2023-health-strategy.pdf" xr:uid="{70B3E05D-6DE9-2C40-8AD2-99CEECC95CF6}"/>
    <hyperlink ref="E150" r:id="rId95" display="https://www.mcguinnessinstitute.org/wp-content/uploads/2024/06/19-MoH-Jul-2023-pae-tu-hauora-maori-strategy.pdf" xr:uid="{48C096A8-2C9A-5648-8CE2-790ED3B22EAA}"/>
    <hyperlink ref="E151" r:id="rId96" display="https://www.mcguinnessinstitute.org/wp-content/uploads/2024/06/19-MoH-Jul-2023-provisional-health-of-disabled-people-strategy.pdf" xr:uid="{C4ED74BC-CEC9-A743-99E7-A4E1A04EE562}"/>
    <hyperlink ref="E152" r:id="rId97" display="https://www.mcguinnessinstitute.org/wp-content/uploads/2024/06/19-MoH-Jul-2023-te-mana-ola-pacific-health-strategy.pdf" xr:uid="{4AE9000C-93DF-8E48-A2EC-8B801FD553E5}"/>
    <hyperlink ref="E153" r:id="rId98" display="https://www.mcguinnessinstitute.org/wp-content/uploads/2024/06/19-MoH-Jul-2023-rural-health-strategy.pdf" xr:uid="{5EDC614F-FDD8-1B4E-9324-6AE21700F94C}"/>
    <hyperlink ref="E154" r:id="rId99" display="https://www.mcguinnessinstitute.org/wp-content/uploads/2024/06/19-MoH-Jul-2023-womens-health-strategy.pdf" xr:uid="{2A6F033C-87B3-4745-9918-0C85322C095C}"/>
    <hyperlink ref="E155" r:id="rId100" display="https://www.mcguinnessinstitute.org/wp-content/uploads/2024/06/19-MoH-Sep-2023-strategic_framework_for_managing_covid-19_2023.pdf" xr:uid="{809ACEF8-6120-C74E-A651-63E0D27DB565}"/>
    <hyperlink ref="E158" r:id="rId101" xr:uid="{C256B726-0929-8E42-8EAF-3180A8183D6B}"/>
    <hyperlink ref="E159" r:id="rId102" display="https://www.mcguinnessinstitute.org/wp-content/uploads/2024/06/11-MPP-20-HUD-NK-Fale-mo-Aiga-Strategy-and-Action-Plan.pdf" xr:uid="{95582F50-5B4B-0646-8205-0148308CF198}"/>
    <hyperlink ref="E160" r:id="rId103" xr:uid="{0F8A9682-CBE9-5442-AC49-45DAD20AF9BA}"/>
    <hyperlink ref="E162" r:id="rId104" xr:uid="{117BCF7B-F223-8149-83E4-32D1A47BE76F}"/>
    <hyperlink ref="E163" r:id="rId105" xr:uid="{5CF250D5-636C-E340-85BB-073BCCB92D6C}"/>
    <hyperlink ref="E172" r:id="rId106" xr:uid="{E26FB0A0-56D7-7347-B1BD-CBC5FBC94759}"/>
    <hyperlink ref="E173" r:id="rId107" display="https://www.mcguinnessinstitute.org/wp-content/uploads/2024/06/23-MSD-n.d.-2021-financial-capability-aotearoa-newzealand.pdf" xr:uid="{9102384F-11BB-F74E-958D-4BF76AD4A0ED}"/>
    <hyperlink ref="E174" r:id="rId108" display="https://www.mcguinnessinstitute.org/wp-content/uploads/2024/06/23-MSD-27-OT-NK-Social-Sector-Commissioning-action-plan-2022.pdf" xr:uid="{F9B48DAB-270A-1143-AE3E-27D089F0622A}"/>
    <hyperlink ref="E175" r:id="rId109" xr:uid="{CF45D52C-1760-0948-844E-F090B5EC96D7}"/>
    <hyperlink ref="E180" r:id="rId110" display="https://www.mcguinnessinstitute.org/wp-content/uploads/2024/06/24-MoT-NK-NZSAR-Strategic-Plan-2021-2024.pdf" xr:uid="{BA676516-FDD5-B143-808F-0C0553324403}"/>
    <hyperlink ref="E185" r:id="rId111" display="https://www.mcguinnessinstitute.org/wp-content/uploads/2024/06/25-NZCS-NK-customs-strategy.pdf" xr:uid="{FC0BD36D-2CC2-8346-840A-C1C0688B6428}"/>
    <hyperlink ref="E188" r:id="rId112" display="https://www.mcguinnessinstitute.org/wp-content/uploads/2024/06/27-OT-n.d.-2022-Oranga-Tamariki-Action-Plan.pdf" xr:uid="{F39B0B34-E975-EE4D-8DCC-BA412B105D22}"/>
    <hyperlink ref="E192" r:id="rId113" display="https://www.mcguinnessinstitute.org/wp-content/uploads/2024/06/28-PSC-Dec-2022-NZs-Fourth-National-Action-Plan-2023-2024-.pdf" xr:uid="{D60DEEF3-EDE0-A04F-A5C9-BD187416C981}"/>
    <hyperlink ref="E193" r:id="rId114" display="https://www.mcguinnessinstitute.org/wp-content/uploads/2024/06/28-PSC-Jul-2023-The-Leadership-Strategy-for-New-Zealands-Public-Service-July-2023.pdf" xr:uid="{51A0B75F-57E1-2643-A003-F17F0112E3E0}"/>
    <hyperlink ref="E189" r:id="rId115" xr:uid="{DBD7EB8A-A346-BE46-8B63-6269FCF8853B}"/>
    <hyperlink ref="E39" r:id="rId116" xr:uid="{FF67BF5A-FA8D-1942-8E1E-ABA2617748A7}"/>
    <hyperlink ref="E179" r:id="rId117" xr:uid="{171C0FA9-79BF-7D4C-B262-4DC653EB233D}"/>
    <hyperlink ref="E103" r:id="rId118" xr:uid="{62A440C2-FF61-8641-AEF1-DEFBE439A952}"/>
    <hyperlink ref="E167" r:id="rId119" xr:uid="{36261139-E6E0-0242-9C37-4D371BEC9681}"/>
    <hyperlink ref="E82" r:id="rId120" display="https://www.mcguinnessinstitute.org/wp-content/uploads/2024/06/13-MfE-Dec-2022-New-Zealands-updated-NIP-under-the-stockholm-convention.pdf" xr:uid="{E1B4D3D1-577F-5944-A790-E2F6C08EDABD}"/>
    <hyperlink ref="E5" r:id="rId121" display="https://www.mcguinnessinstitute.org/wp-content/uploads/2021/04/13f.-Matauranga-Whakauka-Taiao-Environmental-Education-for-Sustainability-jointly-with-MPI.pdf" xr:uid="{C839FBD1-52A0-9D4C-8642-21203C21FB8D}"/>
    <hyperlink ref="E7" r:id="rId122" display="https://www.mcguinnessinstitute.org/wp-content/uploads/2021/04/2g.-National-Compliance-Strategy-2017-2020.pdf" xr:uid="{C80D3B26-0F0D-5A49-9A6A-8E1E2A5625E5}"/>
    <hyperlink ref="E9" r:id="rId123" display="https://www.mcguinnessinstitute.org/wp-content/uploads/2021/04/02.-GDS08-New-Tourism-Strategy-Held-with-MBIE.pdf" xr:uid="{CE651D8B-4AC3-3D4C-BBB9-6BDF099B487C}"/>
    <hyperlink ref="E10" r:id="rId124" display="https://www.mcguinnessinstitute.org/wp-content/uploads/2024/06/02-DOC-Jun-2019-RMA-and-EEZA-Advocacy-Strategy.pdf" xr:uid="{FAA36E0D-8C79-C34A-B0AA-35945121F475}"/>
    <hyperlink ref="E12" r:id="rId125" display="https://www.mcguinnessinstitute.org/wp-content/uploads/2022/06/GDS02%E2%80%9308-Visitor-Centre-Strategy-2020%E2%80%932025.pdf" xr:uid="{2B18F76F-D1D0-BC47-944C-4ADE4A18B91F}"/>
    <hyperlink ref="E13" r:id="rId126" display="https://www.mcguinnessinstitute.org/wp-content/uploads/2021/04/02.-GDS12-New-National-Plan-of-Action-Seabirds.pdf" xr:uid="{72F9F6F1-17EE-2C46-BF04-65BF2A4FF4DE}"/>
    <hyperlink ref="E15" r:id="rId127" display="https://www.mcguinnessinstitute.org/wp-content/uploads/2024/06/02-DOC-Jun-2020-Climate-Change-Adaptation-Action-Plan.pdf" xr:uid="{113E2AD2-8524-964F-8B19-53781FDC94FF}"/>
    <hyperlink ref="E16" r:id="rId128" display="https://www.mcguinnessinstitute.org/wp-content/uploads/2021/04/02.-GDS13-New-Te-Kaweka-Takohaka-mo%CC%84-te-Hoiho.pdf" xr:uid="{72402A7A-E942-0545-BFCA-A11382465863}"/>
    <hyperlink ref="E17" r:id="rId129" xr:uid="{E4A46846-29EA-CF4F-A45D-DBDB4DE96234}"/>
    <hyperlink ref="E27" r:id="rId130" display="https://www.mcguinnessinstitute.org/wp-content/uploads/2022/02/AOD_Strategy_2021_-_2026.pdf" xr:uid="{5ECF8E94-A643-5142-BE97-92F428A7EC9B}"/>
    <hyperlink ref="E36" r:id="rId131" display="https://www.mcguinnessinstitute.org/wp-content/uploads/2021/04/04.-GDS04-New-Ethnic-Communities-Strategic-Framework.pdf" xr:uid="{638F3C2F-F973-C244-8A36-6F67373DEDED}"/>
    <hyperlink ref="E51" r:id="rId132" display="https://www.mcguinnessinstitute.org/wp-content/uploads/2021/04/9c.-New-Zealand-Positioning-Strategy-2014.pdf" xr:uid="{B5FBD843-E859-1844-A2D1-4B0AC77CC1C8}"/>
    <hyperlink ref="E54" r:id="rId133" display="https://www.mcguinnessinstitute.org/wp-content/uploads/2022/03/Aotearoa-New-Zealand-Antarctic-Research-Directions-and-Priorities-2021-2030.pdf" xr:uid="{3E24EEA6-ACBB-D147-A2F2-7A1FBE1AC0CD}"/>
    <hyperlink ref="E65" r:id="rId134" display="https://www.mcguinnessinstitute.org/wp-content/uploads/2021/04/13.-GDS11-New-New-Zealand-sea-lion-ra%CC%84poka-Threat-Management-Plan.pdf" xr:uid="{26924C7E-7683-7242-90E5-73BD80997CFA}"/>
    <hyperlink ref="E71" r:id="rId135" display="https://www.mcguinnessinstitute.org/wp-content/uploads/2021/04/02.-GDS12-New-National-Plan-of-Action-Seabirds.pdf" xr:uid="{517F0E39-63B1-724B-906F-C1B0E499F2CA}"/>
    <hyperlink ref="E72" r:id="rId136" display="https://www.mcguinnessinstitute.org/wp-content/uploads/2021/04/13.-GDS17-New-Te-Kaweka-Takohaka-mo%CC%84-te-Hoiho.pdf" xr:uid="{B2213BC4-0362-F14B-883D-6A0E0C607BB4}"/>
    <hyperlink ref="E78" r:id="rId137" display="https://www.mcguinnessinstitute.org/wp-content/uploads/2021/04/13f.-Matauranga-Whakauka-Taiao-Environmental-Education-for-Sustainability-jointly-with-MPI.pdf" xr:uid="{3CC757F4-E1F8-624A-BC34-81E27DCD7252}"/>
    <hyperlink ref="E89" r:id="rId138" display="https://www.mcguinnessinstitute.org/wp-content/uploads/2021/04/15k.-National-Statement-of-Science-Investment-2015-2025.pdf" xr:uid="{3624F2E8-65C9-CD49-98D7-E75FD194F8B4}"/>
    <hyperlink ref="E90" r:id="rId139" display="https://www.mcguinnessinstitute.org/wp-content/uploads/2022/04/nz-health-research-strategy-jun17.pdf" xr:uid="{18A2B02A-9DE0-4546-B68C-C5E115076CEC}"/>
    <hyperlink ref="E91" r:id="rId140" display="https://www.mcguinnessinstitute.org/wp-content/uploads/2021/04/15n.-Health-and-Safety-at-Work-Strategy-2018-2028.pdf" xr:uid="{A424D7AE-694A-BD4B-BB47-8FF36CBFDD78}"/>
    <hyperlink ref="E94" r:id="rId141" display="https://www.mcguinnessinstitute.org/wp-content/uploads/2022/04/combatting-modern-forms-of-slavery.pdf" xr:uid="{9497B7D0-0FB2-9744-B9D3-A6915A4002C5}"/>
    <hyperlink ref="E108" r:id="rId142" display="https://www.mcguinnessinstitute.org/wp-content/uploads/2021/04/15h.-A-Nation-of-Curious-Minds-He-Whenua-Hihiri-I-Te-Mahara-A-National.pdf" xr:uid="{72368C43-DFE0-7B4C-B408-0F39C62B96AB}"/>
    <hyperlink ref="E110" r:id="rId143" display="https://www.mcguinnessinstitute.org/wp-content/uploads/2021/04/18.-GDS04-New-Learning-Support-Action-Plan-2019-2025.pdf" xr:uid="{4E7EA274-ABC9-2C4E-BE54-6DB3E2B120DB}"/>
    <hyperlink ref="E123" r:id="rId144" display="https://www.mcguinnessinstitute.org/wp-content/uploads/2022/06/GDS18%E2%80%9309-Gender-Action-Plan-2021%E2%80%932025.pdf" xr:uid="{F18F78E6-F26F-3D4C-B042-DB062209DBFA}"/>
    <hyperlink ref="E124" r:id="rId145" display="https://www.mcguinnessinstitute.org/wp-content/uploads/2022/03/Child_Youth-Well-being-Strategic-Action-Plan.pdf" xr:uid="{F3A74B3A-AB5D-4E44-A619-F4B2BBC8E1A2}"/>
    <hyperlink ref="E125" r:id="rId146" display="https://www.mcguinnessinstitute.org/wp-content/uploads/2022/03/Aotearoa-New-Zealands-Human-Rights-Strategic-Action-Plan-for-International-Development-Cooperation-2021-2025-FINAL.pdf" xr:uid="{0DF89E0F-F992-6F45-A57E-59842062B79E}"/>
    <hyperlink ref="E126" r:id="rId147" display="https://www.mcguinnessinstitute.org/wp-content/uploads/2022/03/Aotearoa-New-Zealand-Antarctic-Research-Directions-and-Priorities-2021-2030.pdf" xr:uid="{BC5CEDF9-CC16-B747-808E-A712ABB346C8}"/>
    <hyperlink ref="E130" r:id="rId148" display="https://www.mcguinnessinstitute.org/wp-content/uploads/2021/04/19t.-New-Zealand-Cancer-Plan-Better-Faster-Cancer-Care-2015-2018.pdf" xr:uid="{E3449759-F915-B84C-8C46-CD9E770E3471}"/>
    <hyperlink ref="E131" r:id="rId149" display="https://www.mcguinnessinstitute.org/wp-content/uploads/2021/04/19v.-Implementing-Medicines-New-Zealand-2015-to-2020.pdf" xr:uid="{52DC056D-4C01-7143-820B-85CAD7624C1C}"/>
    <hyperlink ref="E133" r:id="rId150" display="https://www.mcguinnessinstitute.org/wp-content/uploads/2022/04/nz-health-research-strategy-jun17.pdf" xr:uid="{139904BE-173C-2D49-9C27-32725DAE431D}"/>
    <hyperlink ref="E137" r:id="rId151" display="https://www.mcguinnessinstitute.org/wp-content/uploads/2021/04/20.-GDS35-New-Every-Life-Matters-He-Tapu-te-Oranga-o-ia-Tangata-Suicide-Prevention-Strategy-2019-2029.pdf" xr:uid="{23ED01BC-559C-C444-AFB7-4825F548D4EC}"/>
    <hyperlink ref="E139" r:id="rId152" display="https://www.mcguinnessinstitute.org/wp-content/uploads/2021/04/20.-GDS38-New-Ola-Manuia-Pacific-Health-and-Wellbeing-action-plan-2020-2025.pdf" xr:uid="{76F383ED-F7BA-964D-B3CA-4A01950338E4}"/>
    <hyperlink ref="E140" r:id="rId153" display="https://www.mcguinnessinstitute.org/wp-content/uploads/2021/04/20.-GDS39-New-Whakamaua-Ma%CC%84ori-Health-Action-Plan-2020%E2%80%932025.pdf" xr:uid="{A63FE841-F086-AB41-A822-3C26E6A836D0}"/>
    <hyperlink ref="E145" r:id="rId154" display="https://www.mcguinnessinstitute.org/wp-content/uploads/2024/06/19-MoH-Jun-2022-strategy-to-prevent-and-minimise-gambling-harm.pdf" xr:uid="{E2451D48-5CF6-6343-AE59-FC898A0ADDA7}"/>
    <hyperlink ref="E168" r:id="rId155" display="https://www.mcguinnessinstitute.org/wp-content/uploads/2022/04/Campaign-for-Action-on-Family-Violence-2019%E2%80%932023.pdf" xr:uid="{6526FBBE-AD9E-4446-A766-FA9D22EA2E97}"/>
    <hyperlink ref="E169" r:id="rId156" display="https://www.mcguinnessinstitute.org/wp-content/uploads/2022/04/E-Tu%CC%84-Wha%CC%84nau-Mahere-Rautaki-%E2%80%93-Framework-for-Change-2019%E2%80%932024.pdf" xr:uid="{67C77973-F50D-7143-BCA3-00F451FA9EB7}"/>
    <hyperlink ref="E170" r:id="rId157" display="https://www.mcguinnessinstitute.org/wp-content/uploads/2022/04/Pathways-for-Change-2019%E2%80%932023.pdf" xr:uid="{2804DE08-05C0-CD42-836B-9D5C3472A701}"/>
    <hyperlink ref="E184" r:id="rId158" display="https://www.mcguinnessinstitute.org/wp-content/uploads/2022/04/customs-information-management-strategy-2021-2024.pdf" xr:uid="{627A18E1-8D7A-8149-B620-EF50A4ED36C0}"/>
    <hyperlink ref="E195" r:id="rId159" display="https://www.mcguinnessinstitute.org/wp-content/uploads/2022/05/Government-Data-Strategy-and-Roadmap-2021.pdf" xr:uid="{6427C170-5D6B-2B42-82C2-FDE70199FFDD}"/>
    <hyperlink ref="E104" r:id="rId160" display="https://www.mcguinnessinstitute.org/wp-content/uploads/2021/04/23e.-New-Zealand-Disability-Strategy-2016-2026.pdf" xr:uid="{50ED8C8F-360B-3F40-9EAB-1CD6E9EBEAF9}"/>
    <hyperlink ref="E106" r:id="rId161" display="https://www.mcguinnessinstitute.org/wp-content/uploads/2021/04/23h.-New-Zealand-Sign-Language-Strategy-2018-2023.pdf" xr:uid="{FD72EF33-CFB1-2441-8D24-073654E16ECE}"/>
    <hyperlink ref="E187" r:id="rId162" xr:uid="{D2AD4397-B6C3-7C48-B20C-BDB017B8C21E}"/>
    <hyperlink ref="E122" r:id="rId163" display="https://www.mcguinnessinstitute.org/wp-content/uploads/2021/04/19.-GDS07-New-The-International-Coperation-for-Effective-Sustainable-Development-Policy-Statement.pdf" xr:uid="{AEBBE95E-656E-B647-9109-27A2004A4891}"/>
    <hyperlink ref="E46" r:id="rId164" display="National Fuel Plan [04/24]" xr:uid="{BF4E7445-0A4B-8347-AC24-78D312ABBD27}"/>
    <hyperlink ref="E156" r:id="rId165" display="Public Housing Plan 2021–2024" xr:uid="{680D2E0D-0D10-534B-8384-C4220DA659B7}"/>
    <hyperlink ref="E6" r:id="rId166" display="https://www.mcguinnessinstitute.org/wp-content/uploads/2021/04/13.-GDS11-New-New-Zealand-sea-lion-rāpoka-Threat-Management-Plan.pdf" xr:uid="{C8628BD2-6059-CF41-96E7-3AC09930E585}"/>
    <hyperlink ref="E14" r:id="rId167" xr:uid="{3726D741-D45E-4C40-BD6A-D5DC800666E0}"/>
    <hyperlink ref="E23" r:id="rId168" display="Te Rautaki Whakaora Kea | Kea Recovery Strategy 2024–2030" xr:uid="{39F6E5EA-6F9B-1144-80F0-7A07BCFF2648}"/>
    <hyperlink ref="E24" r:id="rId169" xr:uid="{D61AD1D3-DFB6-B849-A881-DE1D956DB244}"/>
    <hyperlink ref="E25" r:id="rId170" xr:uid="{B8B370AF-993A-A34C-9FC8-B4681002F7A9}"/>
    <hyperlink ref="E26" r:id="rId171" xr:uid="{1DEB0EE9-0408-3348-BF25-25E42118B89F}"/>
    <hyperlink ref="E33" r:id="rId172" xr:uid="{98420C7A-7187-A748-ABCD-BC02CFD051FE}"/>
    <hyperlink ref="E41" r:id="rId173" xr:uid="{1B6037CE-63C1-9844-99DD-5C860D243FBE}"/>
    <hyperlink ref="E47" r:id="rId174" xr:uid="{AE766340-B55A-5744-826F-3F9596C28EEC}"/>
    <hyperlink ref="E49" r:id="rId175" xr:uid="{3CD708EE-6A09-934D-9107-31728F507C37}"/>
    <hyperlink ref="E55" r:id="rId176" xr:uid="{643B6529-287B-634E-BEE5-3226FED6AAE6}"/>
    <hyperlink ref="E73" r:id="rId177" xr:uid="{00CDD760-608F-9547-8DCC-276B81C43E70}"/>
    <hyperlink ref="E84" r:id="rId178" xr:uid="{E74C4A72-461C-664B-9493-E9D037BFF4AD}"/>
    <hyperlink ref="E85" r:id="rId179" xr:uid="{1A44D1EE-BE0A-E84D-AB95-B30F16B8D453}"/>
    <hyperlink ref="E97" r:id="rId180" xr:uid="{93870DE1-C3DF-D943-BA30-D6A5AFD0D47A}"/>
    <hyperlink ref="E98" r:id="rId181" xr:uid="{7CEFC347-F609-A64B-9C26-227D063688AA}"/>
    <hyperlink ref="E99" r:id="rId182" xr:uid="{1CC8430A-C6EA-5A4B-9B10-CC9274F30AB8}"/>
    <hyperlink ref="E100" r:id="rId183" xr:uid="{A150A3A5-8D62-BE42-A57C-9E41B26519EF}"/>
    <hyperlink ref="E101" r:id="rId184" xr:uid="{D7E1D61D-F81B-4742-B33C-6C3AE7E8D9D1}"/>
    <hyperlink ref="E121" r:id="rId185" xr:uid="{2F2626D8-FE68-A346-95F3-8422AC81E96D}"/>
    <hyperlink ref="E128" r:id="rId186" xr:uid="{9B5FBC9A-8C37-0A4B-8F79-4AF1CE710FF4}"/>
    <hyperlink ref="E148" r:id="rId187" xr:uid="{0C3DD4C6-1E72-4544-AE0A-F956B002C490}"/>
    <hyperlink ref="E176" r:id="rId188" xr:uid="{3B9D4EC4-877A-0442-AE29-457797882C35}"/>
    <hyperlink ref="E177" r:id="rId189" xr:uid="{A5F4D278-D41D-8B4B-8780-05649C821111}"/>
    <hyperlink ref="E181" r:id="rId190" xr:uid="{73B74C3D-EEBB-C644-974B-C738B93BD74B}"/>
    <hyperlink ref="E182" r:id="rId191" xr:uid="{03332BF2-A5C0-3F4D-80FA-5AADD0CCF500}"/>
    <hyperlink ref="E183" r:id="rId192" xr:uid="{1C0891A0-E975-AC42-AA8D-E83B896B6F6F}"/>
    <hyperlink ref="E186" r:id="rId193" xr:uid="{877A54C3-6BD7-FE49-93EC-DA3CBB1F0546}"/>
    <hyperlink ref="E190" r:id="rId194" xr:uid="{425F509D-51C1-CA40-B6DF-DC6D198B23E0}"/>
    <hyperlink ref="E191" r:id="rId195" display="https://www.mcguinnessinstitute.org/wp-content/uploads/2022/03/Kia-Toipoto-Public-Service-Pay-Gaps-Action-Plan-2021-24.pdf" xr:uid="{A8617505-63EA-C54A-BDEF-99A8459282FB}"/>
  </hyperlinks>
  <printOptions gridLines="1"/>
  <pageMargins left="0.7" right="0.7" top="0.75" bottom="0.75" header="0.3" footer="0.3"/>
  <pageSetup paperSize="9" scale="13" fitToHeight="100"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67F7E8826A114994374061E2FD55D1" ma:contentTypeVersion="26" ma:contentTypeDescription="Create a new document." ma:contentTypeScope="" ma:versionID="b89acc8d0bdca512a8e6aceb616d0bd5">
  <xsd:schema xmlns:xsd="http://www.w3.org/2001/XMLSchema" xmlns:xs="http://www.w3.org/2001/XMLSchema" xmlns:p="http://schemas.microsoft.com/office/2006/metadata/properties" xmlns:ns2="301152e1-581a-4132-b52d-c57ef0029990" xmlns:ns3="f0171425-bbf0-407f-b095-033ff143ae77" targetNamespace="http://schemas.microsoft.com/office/2006/metadata/properties" ma:root="true" ma:fieldsID="8beec3593984dcc6cf1cb3f340ae620b" ns2:_="" ns3:_="">
    <xsd:import namespace="301152e1-581a-4132-b52d-c57ef0029990"/>
    <xsd:import namespace="f0171425-bbf0-407f-b095-033ff143ae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Number" minOccurs="0"/>
                <xsd:element ref="ns2:MediaLengthInSeconds" minOccurs="0"/>
                <xsd:element ref="ns2:no" minOccurs="0"/>
                <xsd:element ref="ns3:TaxCatchAll" minOccurs="0"/>
                <xsd:element ref="ns2:OnWP2020_x002f_06Table_x003f_" minOccurs="0"/>
                <xsd:element ref="ns2:MediaServiceObjectDetectorVersions" minOccurs="0"/>
                <xsd:element ref="ns2:MediaServiceSearchProperties" minOccurs="0"/>
                <xsd:element ref="ns2:Copyintotermdeposit" minOccurs="0"/>
                <xsd:element ref="ns2:ReferenceT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152e1-581a-4132-b52d-c57ef00299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umber" ma:index="20" nillable="true" ma:displayName="Number" ma:format="Dropdown" ma:internalName="Number" ma:percentage="FALS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no" ma:index="22" nillable="true" ma:displayName="no" ma:format="Dropdown" ma:internalName="no" ma:percentage="FALSE">
      <xsd:simpleType>
        <xsd:restriction base="dms:Number"/>
      </xsd:simpleType>
    </xsd:element>
    <xsd:element name="OnWP2020_x002f_06Table_x003f_" ma:index="25" nillable="true" ma:displayName="On WP 2021/06 Table?" ma:default="0" ma:format="Dropdown" ma:internalName="OnWP2020_x002f_06Table_x003f_">
      <xsd:simpleType>
        <xsd:restriction base="dms:Boolea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pyintotermdeposit" ma:index="28" nillable="true" ma:displayName="InDesign" ma:description="Has the reference been moved into InDesign?" ma:format="Dropdown" ma:internalName="Copyintotermdeposit">
      <xsd:simpleType>
        <xsd:restriction base="dms:Text">
          <xsd:maxLength value="255"/>
        </xsd:restriction>
      </xsd:simpleType>
    </xsd:element>
    <xsd:element name="ReferenceTable" ma:index="29" nillable="true" ma:displayName="Reference Table" ma:description="Has the PDF been uploaded to the reference tables?" ma:format="Dropdown" ma:internalName="ReferenceTabl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71425-bbf0-407f-b095-033ff143ae77" elementFormDefault="qualified">
    <xsd:import namespace="http://schemas.microsoft.com/office/2006/documentManagement/types"/>
    <xsd:import namespace="http://schemas.microsoft.com/office/infopath/2007/PartnerControls"/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4" nillable="true" ma:displayName="Taxonomy Catch All Column" ma:hidden="true" ma:list="{36a9d721-d4f6-4815-bc99-630559cba2e8}" ma:internalName="TaxCatchAll" ma:showField="CatchAllData" ma:web="f0171425-bbf0-407f-b095-033ff143ae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WP2020_x002f_06Table_x003f_ xmlns="301152e1-581a-4132-b52d-c57ef0029990">false</OnWP2020_x002f_06Table_x003f_>
    <TaxCatchAll xmlns="f0171425-bbf0-407f-b095-033ff143ae77" xsi:nil="true"/>
    <ReferenceTable xmlns="301152e1-581a-4132-b52d-c57ef0029990" xsi:nil="true"/>
    <Number xmlns="301152e1-581a-4132-b52d-c57ef0029990" xsi:nil="true"/>
    <Copyintotermdeposit xmlns="301152e1-581a-4132-b52d-c57ef0029990" xsi:nil="true"/>
    <no xmlns="301152e1-581a-4132-b52d-c57ef0029990" xsi:nil="true"/>
  </documentManagement>
</p:properties>
</file>

<file path=customXml/itemProps1.xml><?xml version="1.0" encoding="utf-8"?>
<ds:datastoreItem xmlns:ds="http://schemas.openxmlformats.org/officeDocument/2006/customXml" ds:itemID="{5940AE16-C7E2-46FC-9730-1BF21A760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A470D6-8C41-4796-9DEA-6DF656F22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152e1-581a-4132-b52d-c57ef0029990"/>
    <ds:schemaRef ds:uri="f0171425-bbf0-407f-b095-033ff143ae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E33B9B-602D-4E9A-A313-B6FC3D060D29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301152e1-581a-4132-b52d-c57ef0029990"/>
    <ds:schemaRef ds:uri="http://purl.org/dc/dcmitype/"/>
    <ds:schemaRef ds:uri="http://purl.org/dc/terms/"/>
    <ds:schemaRef ds:uri="http://schemas.microsoft.com/office/infopath/2007/PartnerControls"/>
    <ds:schemaRef ds:uri="f0171425-bbf0-407f-b095-033ff143ae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GDS Index Master</vt:lpstr>
      <vt:lpstr>'2024 GDS Index Master'!Print_Titles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Madison Crisp</dc:creator>
  <cp:keywords/>
  <dc:description/>
  <cp:lastModifiedBy>Lauren Hynd</cp:lastModifiedBy>
  <cp:revision/>
  <dcterms:created xsi:type="dcterms:W3CDTF">2025-03-05T21:01:08Z</dcterms:created>
  <dcterms:modified xsi:type="dcterms:W3CDTF">2025-04-23T20:57:19Z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0x010100D567F7E8826A114994374061E2FD55D1</vt:lpwstr>
  </property>
</Properties>
</file>