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FA0DB9D5-71E3-2143-9080-5B5BE79DF0DA}" xr6:coauthVersionLast="47" xr6:coauthVersionMax="47" xr10:uidLastSave="{00000000-0000-0000-0000-000000000000}"/>
  <bookViews>
    <workbookView xWindow="17280" yWindow="500" windowWidth="33920" windowHeight="2830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 l="1"/>
  <c r="A8" i="2"/>
  <c r="A9" i="2"/>
  <c r="A10" i="2"/>
  <c r="A11" i="2"/>
  <c r="A12" i="2"/>
  <c r="A13" i="2"/>
  <c r="A14" i="2"/>
  <c r="A15" i="2"/>
  <c r="A16" i="2"/>
  <c r="A17" i="2"/>
  <c r="A18" i="2"/>
  <c r="A19" i="2"/>
  <c r="A6" i="2"/>
  <c r="A5" i="2"/>
  <c r="A4" i="2"/>
</calcChain>
</file>

<file path=xl/sharedStrings.xml><?xml version="1.0" encoding="utf-8"?>
<sst xmlns="http://schemas.openxmlformats.org/spreadsheetml/2006/main" count="346" uniqueCount="177">
  <si>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</si>
  <si>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</si>
  <si>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</si>
  <si>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</si>
  <si>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</si>
  <si>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</si>
  <si>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</si>
  <si>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</si>
  <si>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</si>
  <si>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</si>
  <si>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</si>
  <si>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</si>
  <si>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</si>
  <si>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</si>
  <si>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</si>
  <si>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</si>
  <si>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</si>
  <si>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</si>
  <si>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</si>
  <si>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</si>
  <si>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</si>
  <si>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</si>
  <si>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</si>
  <si>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</si>
  <si>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</si>
  <si>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</si>
  <si>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</si>
  <si>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</si>
  <si>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</si>
  <si>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</si>
  <si>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</si>
  <si>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</si>
  <si>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</si>
  <si>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</si>
  <si>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</si>
  <si>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</si>
  <si>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</si>
  <si>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</si>
  <si>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</si>
  <si>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Ministry of Business, Innovation and Employment</t>
  </si>
  <si>
    <t>GDS15–01</t>
  </si>
  <si>
    <t>Vision Mātauranga</t>
  </si>
  <si>
    <t>July, 2007</t>
  </si>
  <si>
    <t>(i) ‘still active’</t>
  </si>
  <si>
    <t>Economic Development and Infrastructure Sector</t>
  </si>
  <si>
    <t>2014 GDS Index</t>
  </si>
  <si>
    <t>2007–NK</t>
  </si>
  <si>
    <t>Not signed</t>
  </si>
  <si>
    <t>Not applicable</t>
  </si>
  <si>
    <t>Not found</t>
  </si>
  <si>
    <t>No</t>
  </si>
  <si>
    <t>No mention</t>
  </si>
  <si>
    <t>GDS15–02</t>
  </si>
  <si>
    <t>Strategy to 2040: He kai kei aku ringa – The Crown-Māori Economic Growth Partnership</t>
  </si>
  <si>
    <t>November, 2012</t>
  </si>
  <si>
    <t>2012–2040</t>
  </si>
  <si>
    <t>Other (not Crown or department staff)</t>
  </si>
  <si>
    <t>Yes, p. 5</t>
  </si>
  <si>
    <t>GDS15–03</t>
  </si>
  <si>
    <t>Refugee Settlement: Resettlement Strategy</t>
  </si>
  <si>
    <t>December, 2012</t>
  </si>
  <si>
    <t>Education and Workforce Sector</t>
  </si>
  <si>
    <t>2012–NK</t>
  </si>
  <si>
    <t>GDS15–04</t>
  </si>
  <si>
    <t>Nation of Curious Minds – He Whenua Hihiri I Te Mahara: A national strategic plan for science in society</t>
  </si>
  <si>
    <t>July, 2014</t>
  </si>
  <si>
    <t xml:space="preserve">(ii) ‘archived’ </t>
  </si>
  <si>
    <t>2015 GDS Index</t>
  </si>
  <si>
    <t>2014–2024</t>
  </si>
  <si>
    <t>Crown only</t>
  </si>
  <si>
    <t xml:space="preserve">MoE </t>
  </si>
  <si>
    <t>Yes, p. 9</t>
  </si>
  <si>
    <t>GDS15–05</t>
  </si>
  <si>
    <t>National Statement of Science Investment</t>
  </si>
  <si>
    <t>October, 2015</t>
  </si>
  <si>
    <t>2018 GDS Index</t>
  </si>
  <si>
    <t>2015–2025</t>
  </si>
  <si>
    <t>Yes, pp. 7–8</t>
  </si>
  <si>
    <t>GDS15–06</t>
  </si>
  <si>
    <t>Health Research Strategy</t>
  </si>
  <si>
    <t>June, 2017</t>
  </si>
  <si>
    <t>(i) ‘still active’
Please note actions sit with the Health Research Council, the Ministry of Health and MBIE</t>
  </si>
  <si>
    <t>2021 GDS Index</t>
  </si>
  <si>
    <t>2017–2027</t>
  </si>
  <si>
    <t>MOH</t>
  </si>
  <si>
    <t>Yes, pp. 4-5</t>
  </si>
  <si>
    <t>Required (see Health Research Council Act 1990, s 34(2)) but not cited in the GDS</t>
  </si>
  <si>
    <t>Mention</t>
  </si>
  <si>
    <t>GDS15–07</t>
  </si>
  <si>
    <t>Health and Safety at Work Strategy 2018-2028</t>
  </si>
  <si>
    <t>December, 2018</t>
  </si>
  <si>
    <t>(i) ‘still active’
Title should include 2018-2028, this has been amended in Column D</t>
  </si>
  <si>
    <t>2018–2028</t>
  </si>
  <si>
    <t>Yes, p. 4</t>
  </si>
  <si>
    <t>Required (see Health and Safety at Work Act 2015, s 195) but not cited in the GDS</t>
  </si>
  <si>
    <t>GDS15–08</t>
  </si>
  <si>
    <t>Conformance System Strategy</t>
  </si>
  <si>
    <t>July, 2019</t>
  </si>
  <si>
    <t>2020 GDS Index</t>
  </si>
  <si>
    <t>2019–2022</t>
  </si>
  <si>
    <t>GDS15–09</t>
  </si>
  <si>
    <t>Technical Barriers to Trade (TBT) Strategy</t>
  </si>
  <si>
    <t>NK, 2019</t>
  </si>
  <si>
    <t>2018–NK</t>
  </si>
  <si>
    <t>GDS15–10</t>
  </si>
  <si>
    <t>National Fuel Plan</t>
  </si>
  <si>
    <t>March, 2020</t>
  </si>
  <si>
    <t>(ii) ‘archived’ 
New addition published in 2024 and included in Tab 2</t>
  </si>
  <si>
    <t>2020–NK</t>
  </si>
  <si>
    <t>Department staff (other than CE) only</t>
  </si>
  <si>
    <t>Oil Emergency Response Strategy (2008)</t>
  </si>
  <si>
    <t>DPMC</t>
  </si>
  <si>
    <t>GDS15–11</t>
  </si>
  <si>
    <t>Combatting modern forms of Slavery - Plan of Action against Forced Labour,
People Trafficking and Slavery 2020-25</t>
  </si>
  <si>
    <t>December, 2020</t>
  </si>
  <si>
    <t xml:space="preserve">(i) ‘still active’
Title should read: Combatting modern forms of Slavery - Plan of Action against Forced Labour, People Trafficking and Slavery 2020-25, this has been amended in Column D
</t>
  </si>
  <si>
    <t>2020–2025</t>
  </si>
  <si>
    <t>Plan of Action to Prevent People Trafficking (2009)</t>
  </si>
  <si>
    <t>GDS15–12</t>
  </si>
  <si>
    <t>Building for the Future: MBIE’s Building System Regulatory Strategy</t>
  </si>
  <si>
    <t xml:space="preserve">(i) ‘still active’
Title should read :Building for the Future: MBIE’s Building System Regulatory Strategy, this has been amended in Column D
</t>
  </si>
  <si>
    <t>2020–2035</t>
  </si>
  <si>
    <t>Yes, p. 2</t>
  </si>
  <si>
    <t>Detailed Response</t>
  </si>
  <si>
    <t>Yes (Adaption AND mitigation)</t>
  </si>
  <si>
    <t>GDS15–13</t>
  </si>
  <si>
    <t>Employment Strategy</t>
  </si>
  <si>
    <t>November, 2022</t>
  </si>
  <si>
    <t>(ii) ‘archived’ 
Replaced by Empoyment Action Plan published in 2024 and included in Tab 2</t>
  </si>
  <si>
    <t>2023 GDS Index</t>
  </si>
  <si>
    <t>2019–NK</t>
  </si>
  <si>
    <t>Our Employment Strategy</t>
  </si>
  <si>
    <t>GDS15–14</t>
  </si>
  <si>
    <t>Regulatory Systems Stewardship Strategy</t>
  </si>
  <si>
    <t>March, 2023</t>
  </si>
  <si>
    <t>2023–2028</t>
  </si>
  <si>
    <t>Chief Executive only</t>
  </si>
  <si>
    <t>Yes, pp. 14–15</t>
  </si>
  <si>
    <t>Basic Response</t>
  </si>
  <si>
    <t>GDS15–15</t>
  </si>
  <si>
    <t>Aerospace Strategy – Te Rautaki Ātea-ā-rangi o Aotearoa</t>
  </si>
  <si>
    <t>July, 2023</t>
  </si>
  <si>
    <t>(ii) ‘archived’ 
Replaced by the Space and Advanced Aviation Strategy 2030 and included in Tab 2</t>
  </si>
  <si>
    <t>2023–2030</t>
  </si>
  <si>
    <t>Yes (Mitigation)</t>
  </si>
  <si>
    <t>GDS15–16</t>
  </si>
  <si>
    <t>Charging Our Future: National electric vehicle charging strategy</t>
  </si>
  <si>
    <t>October, 2023</t>
  </si>
  <si>
    <t>(ii) ‘archived’ 
Was owned by the Ministry of Transport</t>
  </si>
  <si>
    <t>2023–2035</t>
  </si>
  <si>
    <t>MoT</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</si>
  <si>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</si>
  <si>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</si>
  <si>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</si>
  <si>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</si>
  <si>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</si>
  <si>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Trading Standards Compliance Strategy</t>
  </si>
  <si>
    <t>www.tradingstandards.govt.nz/assets/documents/compliance-strategy.pdf</t>
  </si>
  <si>
    <t>(ii) completely new</t>
  </si>
  <si>
    <t>New Zealand Major Events Strategy</t>
  </si>
  <si>
    <t>www.majorevents.govt.nz/about/strategy</t>
  </si>
  <si>
    <t>(i) ‘replaces an existing GDS</t>
  </si>
  <si>
    <t>Replaces the New Zealand-Aotearoa Government Tourism Strategy</t>
  </si>
  <si>
    <t>Employment Action Plan</t>
  </si>
  <si>
    <t>www.mbie.govt.nz/business-and-employment/employment-and-skills/employment</t>
  </si>
  <si>
    <t>Replaces the Employment Strategy</t>
  </si>
  <si>
    <t xml:space="preserve">Space and Advanced Aviation Strategy 2030 </t>
  </si>
  <si>
    <t xml:space="preserve">www.mbie.govt.nz/assets/new-zealand-space-and-advanced-aviation-strategy-2024-2030.pdf </t>
  </si>
  <si>
    <t>Replaces the Aerospace Strategy – Te Rautaki Ātea-ā-rangi o Aotearoa</t>
  </si>
  <si>
    <t>www.civildefence.govt.nz/cdem-sector/guidelines/national-fuel-plan</t>
  </si>
  <si>
    <t>Replaces previous version of National Fuel Plan</t>
  </si>
  <si>
    <t>A Minerals Strategy for New Zealand to 2040</t>
  </si>
  <si>
    <t>www.mbie.govt.nz/building-and-energy/energy-and-natural-resources/minerals-and-petroleum/strategies/a-minerals-strategy-to-2040</t>
  </si>
  <si>
    <t>The NZ Migrant Settlement and Integration Strategy</t>
  </si>
  <si>
    <t>www.immigration.govt.nz/about-us/what-we-do/our-strategies-and-projects/refugee-resettlement-strategy/the-nz-migrant-settlement-integration-strategy-and-nz-refugee-resettlement-strategy-refresh-project</t>
  </si>
  <si>
    <t>.</t>
  </si>
  <si>
    <t>We believe this should be on the existing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</si>
</sst>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s>
  <fills count="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0" fontId="0" fillId="4" borderId="1" xfId="0" applyFill="1" applyBorder="1" applyAlignment="1">
      <alignment vertical="top"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5" fillId="4" borderId="2" xfId="1" applyFill="1" applyBorder="1"/>
    <xf numFmtId="0" fontId="5" fillId="4" borderId="1" xfId="1" applyFill="1" applyBorder="1"/>
    <xf numFmtId="49" fontId="6" fillId="2" borderId="1" xfId="0" applyNumberFormat="1" applyFont="1" applyFill="1" applyBorder="1" applyAlignment="1">
      <alignment horizontal="center" vertical="center" wrapText="1"/>
    </xf>
    <xf numFmtId="49" fontId="2" fillId="4" borderId="1" xfId="0" applyNumberFormat="1" applyFont="1" applyFill="1" applyBorder="1" applyAlignment="1">
      <alignment vertical="top" wrapText="1"/>
    </xf>
    <xf numFmtId="0" fontId="3" fillId="5" borderId="7" xfId="0" applyFont="1" applyFill="1" applyBorder="1" applyAlignment="1">
      <alignment wrapText="1"/>
    </xf>
    <xf numFmtId="0" fontId="0" fillId="0" borderId="0" xfId="0" applyAlignment="1">
      <alignment wrapText="1"/>
    </xf>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cguinnessinstitute.org/wp-content/uploads/2021/04/16.-GDS15-New-Conformance-System-Strategy.pdf" TargetMode="External"/><Relationship Id="rId13" Type="http://schemas.openxmlformats.org/officeDocument/2006/relationships/hyperlink" Target="https://www.mcguinnessinstitute.org/wp-content/uploads/2024/06/15-MBIE-NK-employment-strategy.pdf" TargetMode="External"/><Relationship Id="rId3" Type="http://schemas.openxmlformats.org/officeDocument/2006/relationships/hyperlink" Target="https://www.mcguinnessinstitute.org/wp-content/uploads/2021/04/15e.-Refugee-Settlement-New-Zealand-Resettlement-Strategy.pdf" TargetMode="External"/><Relationship Id="rId7" Type="http://schemas.openxmlformats.org/officeDocument/2006/relationships/hyperlink" Target="https://www.mcguinnessinstitute.org/wp-content/uploads/2021/04/15n.-Health-and-Safety-at-Work-Strategy-2018-2028.pdf" TargetMode="External"/><Relationship Id="rId12" Type="http://schemas.openxmlformats.org/officeDocument/2006/relationships/hyperlink" Target="https://www.mcguinnessinstitute.org/wp-content/uploads/2021/04/16.-GDS22-New-Building-for-the-Future.pdf" TargetMode="External"/><Relationship Id="rId2" Type="http://schemas.openxmlformats.org/officeDocument/2006/relationships/hyperlink" Target="https://www.mcguinnessinstitute.org/wp-content/uploads/2021/04/15f.-Strategy-to-2040-He-kai-kei-aku-ringa-The-Crown-Maori-Economic-Growth-Partnership.pdf" TargetMode="External"/><Relationship Id="rId16" Type="http://schemas.openxmlformats.org/officeDocument/2006/relationships/hyperlink" Target="https://www.mcguinnessinstitute.org/wp-content/uploads/2024/06/24-MOT-Oct-2023-EV-Charging-Strategy.pdf" TargetMode="External"/><Relationship Id="rId1" Type="http://schemas.openxmlformats.org/officeDocument/2006/relationships/hyperlink" Target="https://www.mcguinnessinstitute.org/wp-content/uploads/2021/04/15a.-Vision-Matauranga-Unlocking-the-Innovation-Potential-of-Maori-Knowledge.pdf" TargetMode="External"/><Relationship Id="rId6" Type="http://schemas.openxmlformats.org/officeDocument/2006/relationships/hyperlink" Target="https://www.mcguinnessinstitute.org/wp-content/uploads/2022/04/nz-health-research-strategy-jun17.pdf" TargetMode="External"/><Relationship Id="rId11" Type="http://schemas.openxmlformats.org/officeDocument/2006/relationships/hyperlink" Target="https://www.mcguinnessinstitute.org/wp-content/uploads/2022/04/combatting-modern-forms-of-slavery.pdf" TargetMode="External"/><Relationship Id="rId5" Type="http://schemas.openxmlformats.org/officeDocument/2006/relationships/hyperlink" Target="https://www.mcguinnessinstitute.org/wp-content/uploads/2021/04/15k.-National-Statement-of-Science-Investment-2015-2025.pdf" TargetMode="External"/><Relationship Id="rId15" Type="http://schemas.openxmlformats.org/officeDocument/2006/relationships/hyperlink" Target="https://www.mcguinnessinstitute.org/wp-content/uploads/2024/06/15-MBIE-Jul-2023-te-rautaki-atea-a-rangi-o-aotearoa-2023-2030-aotearoa-new-zealand-aerospace-strategy.pdf" TargetMode="External"/><Relationship Id="rId10" Type="http://schemas.openxmlformats.org/officeDocument/2006/relationships/hyperlink" Target="https://www.mcguinnessinstitute.org/wp-content/uploads/2022/04/National-Fuel-Plan-Final-March2020.pdf" TargetMode="External"/><Relationship Id="rId4" Type="http://schemas.openxmlformats.org/officeDocument/2006/relationships/hyperlink" Target="https://www.mcguinnessinstitute.org/wp-content/uploads/2021/04/17e.-A-Nation-of-Curious-Minds-He-Whenua-Hihiri-I-Te-Mahara.pdf" TargetMode="External"/><Relationship Id="rId9" Type="http://schemas.openxmlformats.org/officeDocument/2006/relationships/hyperlink" Target="https://www.mcguinnessinstitute.org/wp-content/uploads/2021/04/16.-GDS24-New-Technical-Barriers-to-Trade-TBT-Strategy.pdf" TargetMode="External"/><Relationship Id="rId14" Type="http://schemas.openxmlformats.org/officeDocument/2006/relationships/hyperlink" Target="https://www.mcguinnessinstitute.org/wp-content/uploads/2024/06/15-MBIE-Mar-2023-regulatory-systems-stewardship-strategy-2023.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mbie.govt.nz/assets/new-zealand-space-and-advanced-aviation-strategy-2024-2030.pdf" TargetMode="External"/><Relationship Id="rId7" Type="http://schemas.openxmlformats.org/officeDocument/2006/relationships/hyperlink" Target="http://www.majorevents.govt.nz/about/strategy" TargetMode="External"/><Relationship Id="rId2" Type="http://schemas.openxmlformats.org/officeDocument/2006/relationships/hyperlink" Target="http://www.mbie.govt.nz/business-and-employment/employment-and-skills/employment" TargetMode="External"/><Relationship Id="rId1" Type="http://schemas.openxmlformats.org/officeDocument/2006/relationships/hyperlink" Target="http://www.tradingstandards.govt.nz/assets/documents/compliance-strategy.pdf" TargetMode="External"/><Relationship Id="rId6" Type="http://schemas.openxmlformats.org/officeDocument/2006/relationships/hyperlink" Target="http://www.immigration.govt.nz/about-us/what-we-do/our-strategies-and-projects/refugee-resettlement-strategy/the-nz-migrant-settlement-integration-strategy-and-nz-refugee-resettlement-strategy-refresh-project" TargetMode="External"/><Relationship Id="rId5" Type="http://schemas.openxmlformats.org/officeDocument/2006/relationships/hyperlink" Target="http://www.mbie.govt.nz/building-and-energy/energy-and-natural-resources/minerals-and-petroleum/strategies/a-minerals-strategy-to-2040" TargetMode="External"/><Relationship Id="rId4" Type="http://schemas.openxmlformats.org/officeDocument/2006/relationships/hyperlink" Target="http://www.civildefence.govt.nz/cdem-sector/guidelines/national-fuel-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19"/>
  <sheetViews>
    <sheetView topLeftCell="A3" workbookViewId="0">
      <selection activeCell="C4" sqref="C4:S19"/>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style="27"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14" t="s">
        <v>0</v>
      </c>
      <c r="B1" s="15"/>
      <c r="C1" s="15"/>
      <c r="D1" s="15"/>
      <c r="E1" s="15"/>
      <c r="F1" s="26"/>
      <c r="G1" s="15"/>
      <c r="H1" s="15"/>
      <c r="I1" s="15"/>
      <c r="J1" s="15"/>
      <c r="K1" s="15"/>
      <c r="L1" s="15"/>
      <c r="M1" s="15"/>
      <c r="N1" s="15"/>
      <c r="O1" s="15"/>
      <c r="P1" s="15"/>
      <c r="Q1" s="15"/>
      <c r="R1" s="15"/>
      <c r="S1" s="16"/>
    </row>
    <row r="2" spans="1:19" ht="84" x14ac:dyDescent="0.2">
      <c r="A2" s="1" t="s">
        <v>1</v>
      </c>
      <c r="B2" s="1" t="s">
        <v>2</v>
      </c>
      <c r="C2" s="1" t="s">
        <v>3</v>
      </c>
      <c r="D2" s="1" t="s">
        <v>4</v>
      </c>
      <c r="E2" s="1" t="s">
        <v>5</v>
      </c>
      <c r="F2" s="24"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17" t="s">
        <v>20</v>
      </c>
      <c r="B3" s="17" t="s">
        <v>21</v>
      </c>
      <c r="C3" s="17" t="s">
        <v>22</v>
      </c>
      <c r="D3" s="17" t="s">
        <v>23</v>
      </c>
      <c r="E3" s="17" t="s">
        <v>24</v>
      </c>
      <c r="F3" s="20" t="s">
        <v>25</v>
      </c>
      <c r="G3" s="17" t="s">
        <v>26</v>
      </c>
      <c r="H3" s="17" t="s">
        <v>27</v>
      </c>
      <c r="I3" s="17" t="s">
        <v>28</v>
      </c>
      <c r="J3" s="17" t="s">
        <v>29</v>
      </c>
      <c r="K3" s="17" t="s">
        <v>30</v>
      </c>
      <c r="L3" s="17" t="s">
        <v>31</v>
      </c>
      <c r="M3" s="17" t="s">
        <v>32</v>
      </c>
      <c r="N3" s="17" t="s">
        <v>33</v>
      </c>
      <c r="O3" s="17" t="s">
        <v>34</v>
      </c>
      <c r="P3" s="17" t="s">
        <v>35</v>
      </c>
      <c r="Q3" s="17" t="s">
        <v>36</v>
      </c>
      <c r="R3" s="17" t="s">
        <v>37</v>
      </c>
      <c r="S3" s="17" t="s">
        <v>38</v>
      </c>
    </row>
    <row r="4" spans="1:19" s="7" customFormat="1" ht="28" x14ac:dyDescent="0.2">
      <c r="A4" s="2">
        <f>_xlfn.AGGREGATE(3,5,$A$3:A3)</f>
        <v>1</v>
      </c>
      <c r="B4" s="3" t="s">
        <v>39</v>
      </c>
      <c r="C4" s="3" t="s">
        <v>40</v>
      </c>
      <c r="D4" s="3" t="s">
        <v>41</v>
      </c>
      <c r="E4" s="10" t="s">
        <v>42</v>
      </c>
      <c r="F4" s="18" t="s">
        <v>43</v>
      </c>
      <c r="G4" s="19" t="s">
        <v>44</v>
      </c>
      <c r="H4" s="3" t="s">
        <v>45</v>
      </c>
      <c r="I4" s="4" t="s">
        <v>46</v>
      </c>
      <c r="J4" s="5">
        <v>28</v>
      </c>
      <c r="K4" s="3" t="s">
        <v>47</v>
      </c>
      <c r="L4" s="3" t="s">
        <v>48</v>
      </c>
      <c r="M4" s="3" t="s">
        <v>48</v>
      </c>
      <c r="N4" s="3" t="s">
        <v>48</v>
      </c>
      <c r="O4" s="3" t="s">
        <v>49</v>
      </c>
      <c r="P4" s="3" t="s">
        <v>48</v>
      </c>
      <c r="Q4" s="6" t="s">
        <v>50</v>
      </c>
      <c r="R4" s="3" t="s">
        <v>51</v>
      </c>
      <c r="S4" s="3" t="s">
        <v>50</v>
      </c>
    </row>
    <row r="5" spans="1:19" s="7" customFormat="1" ht="28" x14ac:dyDescent="0.2">
      <c r="A5" s="2">
        <f>_xlfn.AGGREGATE(3,5,$A$3:A4)</f>
        <v>2</v>
      </c>
      <c r="B5" s="3" t="s">
        <v>39</v>
      </c>
      <c r="C5" s="3" t="s">
        <v>52</v>
      </c>
      <c r="D5" s="3" t="s">
        <v>53</v>
      </c>
      <c r="E5" s="10" t="s">
        <v>54</v>
      </c>
      <c r="F5" s="18" t="s">
        <v>43</v>
      </c>
      <c r="G5" s="19" t="s">
        <v>44</v>
      </c>
      <c r="H5" s="3" t="s">
        <v>45</v>
      </c>
      <c r="I5" s="4" t="s">
        <v>55</v>
      </c>
      <c r="J5" s="5">
        <v>20</v>
      </c>
      <c r="K5" s="3" t="s">
        <v>56</v>
      </c>
      <c r="L5" s="3" t="s">
        <v>48</v>
      </c>
      <c r="M5" s="3" t="s">
        <v>48</v>
      </c>
      <c r="N5" s="3" t="s">
        <v>48</v>
      </c>
      <c r="O5" s="3" t="s">
        <v>57</v>
      </c>
      <c r="P5" s="3" t="s">
        <v>48</v>
      </c>
      <c r="Q5" s="6" t="s">
        <v>50</v>
      </c>
      <c r="R5" s="3" t="s">
        <v>51</v>
      </c>
      <c r="S5" s="3" t="s">
        <v>50</v>
      </c>
    </row>
    <row r="6" spans="1:19" s="7" customFormat="1" ht="28" x14ac:dyDescent="0.2">
      <c r="A6" s="2">
        <f>_xlfn.AGGREGATE(3,5,$A$3:A5)</f>
        <v>3</v>
      </c>
      <c r="B6" s="3" t="s">
        <v>39</v>
      </c>
      <c r="C6" s="3" t="s">
        <v>58</v>
      </c>
      <c r="D6" s="3" t="s">
        <v>59</v>
      </c>
      <c r="E6" s="10" t="s">
        <v>60</v>
      </c>
      <c r="F6" s="18" t="s">
        <v>43</v>
      </c>
      <c r="G6" s="19" t="s">
        <v>61</v>
      </c>
      <c r="H6" s="3" t="s">
        <v>45</v>
      </c>
      <c r="I6" s="4" t="s">
        <v>62</v>
      </c>
      <c r="J6" s="5">
        <v>12</v>
      </c>
      <c r="K6" s="3" t="s">
        <v>47</v>
      </c>
      <c r="L6" s="3" t="s">
        <v>48</v>
      </c>
      <c r="M6" s="3" t="s">
        <v>48</v>
      </c>
      <c r="N6" s="3" t="s">
        <v>48</v>
      </c>
      <c r="O6" s="3" t="s">
        <v>49</v>
      </c>
      <c r="P6" s="3" t="s">
        <v>48</v>
      </c>
      <c r="Q6" s="6" t="s">
        <v>50</v>
      </c>
      <c r="R6" s="3" t="s">
        <v>51</v>
      </c>
      <c r="S6" s="3" t="s">
        <v>50</v>
      </c>
    </row>
    <row r="7" spans="1:19" s="7" customFormat="1" ht="42" x14ac:dyDescent="0.2">
      <c r="A7" s="2">
        <f>_xlfn.AGGREGATE(3,5,$A$3:A6)</f>
        <v>4</v>
      </c>
      <c r="B7" s="3" t="s">
        <v>39</v>
      </c>
      <c r="C7" s="3" t="s">
        <v>63</v>
      </c>
      <c r="D7" s="3" t="s">
        <v>64</v>
      </c>
      <c r="E7" s="10" t="s">
        <v>65</v>
      </c>
      <c r="F7" s="18" t="s">
        <v>66</v>
      </c>
      <c r="G7" s="19" t="s">
        <v>61</v>
      </c>
      <c r="H7" s="3" t="s">
        <v>67</v>
      </c>
      <c r="I7" s="4" t="s">
        <v>68</v>
      </c>
      <c r="J7" s="5">
        <v>52</v>
      </c>
      <c r="K7" s="3" t="s">
        <v>69</v>
      </c>
      <c r="L7" s="3" t="s">
        <v>48</v>
      </c>
      <c r="M7" s="3" t="s">
        <v>70</v>
      </c>
      <c r="N7" s="3" t="s">
        <v>48</v>
      </c>
      <c r="O7" s="3" t="s">
        <v>71</v>
      </c>
      <c r="P7" s="3" t="s">
        <v>48</v>
      </c>
      <c r="Q7" s="6" t="s">
        <v>50</v>
      </c>
      <c r="R7" s="3" t="s">
        <v>51</v>
      </c>
      <c r="S7" s="3" t="s">
        <v>50</v>
      </c>
    </row>
    <row r="8" spans="1:19" s="7" customFormat="1" ht="28" x14ac:dyDescent="0.2">
      <c r="A8" s="2">
        <f>_xlfn.AGGREGATE(3,5,$A$3:A7)</f>
        <v>5</v>
      </c>
      <c r="B8" s="3" t="s">
        <v>39</v>
      </c>
      <c r="C8" s="3" t="s">
        <v>72</v>
      </c>
      <c r="D8" s="3" t="s">
        <v>73</v>
      </c>
      <c r="E8" s="10" t="s">
        <v>74</v>
      </c>
      <c r="F8" s="18" t="s">
        <v>43</v>
      </c>
      <c r="G8" s="19" t="s">
        <v>44</v>
      </c>
      <c r="H8" s="3" t="s">
        <v>75</v>
      </c>
      <c r="I8" s="4" t="s">
        <v>76</v>
      </c>
      <c r="J8" s="5">
        <v>66</v>
      </c>
      <c r="K8" s="3" t="s">
        <v>69</v>
      </c>
      <c r="L8" s="3" t="s">
        <v>48</v>
      </c>
      <c r="M8" s="3" t="s">
        <v>48</v>
      </c>
      <c r="N8" s="3" t="s">
        <v>48</v>
      </c>
      <c r="O8" s="3" t="s">
        <v>77</v>
      </c>
      <c r="P8" s="3" t="s">
        <v>48</v>
      </c>
      <c r="Q8" s="6" t="s">
        <v>50</v>
      </c>
      <c r="R8" s="3" t="s">
        <v>51</v>
      </c>
      <c r="S8" s="3" t="s">
        <v>50</v>
      </c>
    </row>
    <row r="9" spans="1:19" s="7" customFormat="1" ht="42" x14ac:dyDescent="0.2">
      <c r="A9" s="2">
        <f>_xlfn.AGGREGATE(3,5,$A$3:A8)</f>
        <v>6</v>
      </c>
      <c r="B9" s="3" t="s">
        <v>39</v>
      </c>
      <c r="C9" s="3" t="s">
        <v>78</v>
      </c>
      <c r="D9" s="3" t="s">
        <v>79</v>
      </c>
      <c r="E9" s="10" t="s">
        <v>80</v>
      </c>
      <c r="F9" s="18" t="s">
        <v>81</v>
      </c>
      <c r="G9" s="19" t="s">
        <v>44</v>
      </c>
      <c r="H9" s="3" t="s">
        <v>82</v>
      </c>
      <c r="I9" s="4" t="s">
        <v>83</v>
      </c>
      <c r="J9" s="5">
        <v>52</v>
      </c>
      <c r="K9" s="3" t="s">
        <v>69</v>
      </c>
      <c r="L9" s="3" t="s">
        <v>48</v>
      </c>
      <c r="M9" s="3" t="s">
        <v>84</v>
      </c>
      <c r="N9" s="3" t="s">
        <v>48</v>
      </c>
      <c r="O9" s="3" t="s">
        <v>85</v>
      </c>
      <c r="P9" s="3" t="s">
        <v>86</v>
      </c>
      <c r="Q9" s="6" t="s">
        <v>50</v>
      </c>
      <c r="R9" s="3" t="s">
        <v>87</v>
      </c>
      <c r="S9" s="3" t="s">
        <v>50</v>
      </c>
    </row>
    <row r="10" spans="1:19" s="7" customFormat="1" ht="42" x14ac:dyDescent="0.2">
      <c r="A10" s="2">
        <f>_xlfn.AGGREGATE(3,5,$A$3:A9)</f>
        <v>7</v>
      </c>
      <c r="B10" s="3" t="s">
        <v>39</v>
      </c>
      <c r="C10" s="3" t="s">
        <v>88</v>
      </c>
      <c r="D10" s="25" t="s">
        <v>89</v>
      </c>
      <c r="E10" s="10" t="s">
        <v>90</v>
      </c>
      <c r="F10" s="18" t="s">
        <v>91</v>
      </c>
      <c r="G10" s="19" t="s">
        <v>61</v>
      </c>
      <c r="H10" s="3" t="s">
        <v>75</v>
      </c>
      <c r="I10" s="4" t="s">
        <v>92</v>
      </c>
      <c r="J10" s="5">
        <v>7</v>
      </c>
      <c r="K10" s="3" t="s">
        <v>69</v>
      </c>
      <c r="L10" s="3" t="s">
        <v>48</v>
      </c>
      <c r="M10" s="3" t="s">
        <v>48</v>
      </c>
      <c r="N10" s="3" t="s">
        <v>48</v>
      </c>
      <c r="O10" s="3" t="s">
        <v>93</v>
      </c>
      <c r="P10" s="3" t="s">
        <v>94</v>
      </c>
      <c r="Q10" s="6" t="s">
        <v>50</v>
      </c>
      <c r="R10" s="3" t="s">
        <v>51</v>
      </c>
      <c r="S10" s="3" t="s">
        <v>50</v>
      </c>
    </row>
    <row r="11" spans="1:19" s="7" customFormat="1" ht="28" x14ac:dyDescent="0.2">
      <c r="A11" s="2">
        <f>_xlfn.AGGREGATE(3,5,$A$3:A10)</f>
        <v>8</v>
      </c>
      <c r="B11" s="3" t="s">
        <v>39</v>
      </c>
      <c r="C11" s="3" t="s">
        <v>95</v>
      </c>
      <c r="D11" s="3" t="s">
        <v>96</v>
      </c>
      <c r="E11" s="10" t="s">
        <v>97</v>
      </c>
      <c r="F11" s="18" t="s">
        <v>43</v>
      </c>
      <c r="G11" s="19" t="s">
        <v>44</v>
      </c>
      <c r="H11" s="3" t="s">
        <v>98</v>
      </c>
      <c r="I11" s="4" t="s">
        <v>99</v>
      </c>
      <c r="J11" s="5">
        <v>8</v>
      </c>
      <c r="K11" s="3" t="s">
        <v>47</v>
      </c>
      <c r="L11" s="3" t="s">
        <v>48</v>
      </c>
      <c r="M11" s="3" t="s">
        <v>48</v>
      </c>
      <c r="N11" s="3" t="s">
        <v>48</v>
      </c>
      <c r="O11" s="3" t="s">
        <v>49</v>
      </c>
      <c r="P11" s="3" t="s">
        <v>48</v>
      </c>
      <c r="Q11" s="6" t="s">
        <v>50</v>
      </c>
      <c r="R11" s="3" t="s">
        <v>51</v>
      </c>
      <c r="S11" s="3" t="s">
        <v>50</v>
      </c>
    </row>
    <row r="12" spans="1:19" s="7" customFormat="1" ht="28" x14ac:dyDescent="0.2">
      <c r="A12" s="2">
        <f>_xlfn.AGGREGATE(3,5,$A$3:A11)</f>
        <v>9</v>
      </c>
      <c r="B12" s="3" t="s">
        <v>39</v>
      </c>
      <c r="C12" s="3" t="s">
        <v>100</v>
      </c>
      <c r="D12" s="3" t="s">
        <v>101</v>
      </c>
      <c r="E12" s="10" t="s">
        <v>102</v>
      </c>
      <c r="F12" s="18" t="s">
        <v>43</v>
      </c>
      <c r="G12" s="19" t="s">
        <v>44</v>
      </c>
      <c r="H12" s="3" t="s">
        <v>98</v>
      </c>
      <c r="I12" s="4" t="s">
        <v>103</v>
      </c>
      <c r="J12" s="5">
        <v>20</v>
      </c>
      <c r="K12" s="3" t="s">
        <v>47</v>
      </c>
      <c r="L12" s="3" t="s">
        <v>48</v>
      </c>
      <c r="M12" s="3" t="s">
        <v>48</v>
      </c>
      <c r="N12" s="3" t="s">
        <v>48</v>
      </c>
      <c r="O12" s="3" t="s">
        <v>49</v>
      </c>
      <c r="P12" s="3" t="s">
        <v>48</v>
      </c>
      <c r="Q12" s="6" t="s">
        <v>50</v>
      </c>
      <c r="R12" s="3" t="s">
        <v>51</v>
      </c>
      <c r="S12" s="3" t="s">
        <v>50</v>
      </c>
    </row>
    <row r="13" spans="1:19" s="7" customFormat="1" ht="32" x14ac:dyDescent="0.2">
      <c r="A13" s="2">
        <f>_xlfn.AGGREGATE(3,5,$A$3:A12)</f>
        <v>10</v>
      </c>
      <c r="B13" s="3" t="s">
        <v>39</v>
      </c>
      <c r="C13" s="3" t="s">
        <v>104</v>
      </c>
      <c r="D13" s="3" t="s">
        <v>105</v>
      </c>
      <c r="E13" s="10" t="s">
        <v>106</v>
      </c>
      <c r="F13" s="18" t="s">
        <v>107</v>
      </c>
      <c r="G13" s="19" t="s">
        <v>44</v>
      </c>
      <c r="H13" s="3" t="s">
        <v>82</v>
      </c>
      <c r="I13" s="4" t="s">
        <v>108</v>
      </c>
      <c r="J13" s="5">
        <v>70</v>
      </c>
      <c r="K13" s="3" t="s">
        <v>109</v>
      </c>
      <c r="L13" s="3" t="s">
        <v>110</v>
      </c>
      <c r="M13" s="3" t="s">
        <v>111</v>
      </c>
      <c r="N13" s="3" t="s">
        <v>48</v>
      </c>
      <c r="O13" s="3" t="s">
        <v>49</v>
      </c>
      <c r="P13" s="3" t="s">
        <v>48</v>
      </c>
      <c r="Q13" s="6" t="s">
        <v>50</v>
      </c>
      <c r="R13" s="3" t="s">
        <v>87</v>
      </c>
      <c r="S13" s="3" t="s">
        <v>50</v>
      </c>
    </row>
    <row r="14" spans="1:19" s="7" customFormat="1" ht="64" x14ac:dyDescent="0.2">
      <c r="A14" s="2">
        <f>_xlfn.AGGREGATE(3,5,$A$3:A13)</f>
        <v>11</v>
      </c>
      <c r="B14" s="3" t="s">
        <v>39</v>
      </c>
      <c r="C14" s="3" t="s">
        <v>112</v>
      </c>
      <c r="D14" s="25" t="s">
        <v>113</v>
      </c>
      <c r="E14" s="10" t="s">
        <v>114</v>
      </c>
      <c r="F14" s="18" t="s">
        <v>115</v>
      </c>
      <c r="G14" s="19" t="s">
        <v>44</v>
      </c>
      <c r="H14" s="3" t="s">
        <v>82</v>
      </c>
      <c r="I14" s="4" t="s">
        <v>116</v>
      </c>
      <c r="J14" s="5">
        <v>29</v>
      </c>
      <c r="K14" s="3" t="s">
        <v>69</v>
      </c>
      <c r="L14" s="3" t="s">
        <v>117</v>
      </c>
      <c r="M14" s="3" t="s">
        <v>48</v>
      </c>
      <c r="N14" s="3" t="s">
        <v>48</v>
      </c>
      <c r="O14" s="3" t="s">
        <v>49</v>
      </c>
      <c r="P14" s="3" t="s">
        <v>48</v>
      </c>
      <c r="Q14" s="6" t="s">
        <v>50</v>
      </c>
      <c r="R14" s="3" t="s">
        <v>51</v>
      </c>
      <c r="S14" s="3" t="s">
        <v>50</v>
      </c>
    </row>
    <row r="15" spans="1:19" s="7" customFormat="1" ht="64" x14ac:dyDescent="0.2">
      <c r="A15" s="2">
        <f>_xlfn.AGGREGATE(3,5,$A$3:A14)</f>
        <v>12</v>
      </c>
      <c r="B15" s="3" t="s">
        <v>39</v>
      </c>
      <c r="C15" s="3" t="s">
        <v>118</v>
      </c>
      <c r="D15" s="25" t="s">
        <v>119</v>
      </c>
      <c r="E15" s="10" t="s">
        <v>114</v>
      </c>
      <c r="F15" s="18" t="s">
        <v>120</v>
      </c>
      <c r="G15" s="19" t="s">
        <v>44</v>
      </c>
      <c r="H15" s="3" t="s">
        <v>98</v>
      </c>
      <c r="I15" s="4" t="s">
        <v>121</v>
      </c>
      <c r="J15" s="5">
        <v>21</v>
      </c>
      <c r="K15" s="3" t="s">
        <v>47</v>
      </c>
      <c r="L15" s="3" t="s">
        <v>48</v>
      </c>
      <c r="M15" s="3" t="s">
        <v>48</v>
      </c>
      <c r="N15" s="3" t="s">
        <v>48</v>
      </c>
      <c r="O15" s="3" t="s">
        <v>122</v>
      </c>
      <c r="P15" s="3" t="s">
        <v>48</v>
      </c>
      <c r="Q15" s="6" t="s">
        <v>50</v>
      </c>
      <c r="R15" s="3" t="s">
        <v>123</v>
      </c>
      <c r="S15" s="3" t="s">
        <v>124</v>
      </c>
    </row>
    <row r="16" spans="1:19" s="7" customFormat="1" ht="32" x14ac:dyDescent="0.2">
      <c r="A16" s="2">
        <f>_xlfn.AGGREGATE(3,5,$A$3:A15)</f>
        <v>13</v>
      </c>
      <c r="B16" s="3" t="s">
        <v>39</v>
      </c>
      <c r="C16" s="3" t="s">
        <v>125</v>
      </c>
      <c r="D16" s="3" t="s">
        <v>126</v>
      </c>
      <c r="E16" s="10" t="s">
        <v>127</v>
      </c>
      <c r="F16" s="18" t="s">
        <v>128</v>
      </c>
      <c r="G16" s="19" t="s">
        <v>44</v>
      </c>
      <c r="H16" s="3" t="s">
        <v>129</v>
      </c>
      <c r="I16" s="4" t="s">
        <v>130</v>
      </c>
      <c r="J16" s="4">
        <v>2</v>
      </c>
      <c r="K16" s="6" t="s">
        <v>47</v>
      </c>
      <c r="L16" s="6" t="s">
        <v>131</v>
      </c>
      <c r="M16" s="6" t="s">
        <v>48</v>
      </c>
      <c r="N16" s="6" t="s">
        <v>48</v>
      </c>
      <c r="O16" s="6" t="s">
        <v>122</v>
      </c>
      <c r="P16" s="3" t="s">
        <v>48</v>
      </c>
      <c r="Q16" s="6" t="s">
        <v>50</v>
      </c>
      <c r="R16" s="3" t="s">
        <v>87</v>
      </c>
      <c r="S16" s="3" t="s">
        <v>50</v>
      </c>
    </row>
    <row r="17" spans="1:19" s="7" customFormat="1" ht="28" x14ac:dyDescent="0.2">
      <c r="A17" s="2">
        <f>_xlfn.AGGREGATE(3,5,$A$3:A16)</f>
        <v>14</v>
      </c>
      <c r="B17" s="3" t="s">
        <v>39</v>
      </c>
      <c r="C17" s="3" t="s">
        <v>132</v>
      </c>
      <c r="D17" s="3" t="s">
        <v>133</v>
      </c>
      <c r="E17" s="10" t="s">
        <v>134</v>
      </c>
      <c r="F17" s="18" t="s">
        <v>43</v>
      </c>
      <c r="G17" s="19" t="s">
        <v>44</v>
      </c>
      <c r="H17" s="3" t="s">
        <v>129</v>
      </c>
      <c r="I17" s="4" t="s">
        <v>135</v>
      </c>
      <c r="J17" s="5">
        <v>36</v>
      </c>
      <c r="K17" s="6" t="s">
        <v>136</v>
      </c>
      <c r="L17" s="6" t="s">
        <v>48</v>
      </c>
      <c r="M17" s="6" t="s">
        <v>48</v>
      </c>
      <c r="N17" s="6" t="s">
        <v>48</v>
      </c>
      <c r="O17" s="6" t="s">
        <v>137</v>
      </c>
      <c r="P17" s="3" t="s">
        <v>48</v>
      </c>
      <c r="Q17" s="6" t="s">
        <v>50</v>
      </c>
      <c r="R17" s="3" t="s">
        <v>138</v>
      </c>
      <c r="S17" s="3" t="s">
        <v>124</v>
      </c>
    </row>
    <row r="18" spans="1:19" s="7" customFormat="1" ht="32" x14ac:dyDescent="0.2">
      <c r="A18" s="2">
        <f>_xlfn.AGGREGATE(3,5,$A$3:A17)</f>
        <v>15</v>
      </c>
      <c r="B18" s="3" t="s">
        <v>39</v>
      </c>
      <c r="C18" s="3" t="s">
        <v>139</v>
      </c>
      <c r="D18" s="3" t="s">
        <v>140</v>
      </c>
      <c r="E18" s="10" t="s">
        <v>141</v>
      </c>
      <c r="F18" s="18" t="s">
        <v>142</v>
      </c>
      <c r="G18" s="19" t="s">
        <v>44</v>
      </c>
      <c r="H18" s="3" t="s">
        <v>129</v>
      </c>
      <c r="I18" s="4" t="s">
        <v>143</v>
      </c>
      <c r="J18" s="5">
        <v>19</v>
      </c>
      <c r="K18" s="6" t="s">
        <v>69</v>
      </c>
      <c r="L18" s="6" t="s">
        <v>48</v>
      </c>
      <c r="M18" s="6" t="s">
        <v>48</v>
      </c>
      <c r="N18" s="6" t="s">
        <v>48</v>
      </c>
      <c r="O18" s="6" t="s">
        <v>49</v>
      </c>
      <c r="P18" s="3" t="s">
        <v>48</v>
      </c>
      <c r="Q18" s="6" t="s">
        <v>50</v>
      </c>
      <c r="R18" s="3" t="s">
        <v>123</v>
      </c>
      <c r="S18" s="3" t="s">
        <v>144</v>
      </c>
    </row>
    <row r="19" spans="1:19" s="7" customFormat="1" ht="32" x14ac:dyDescent="0.2">
      <c r="A19" s="2">
        <f>_xlfn.AGGREGATE(3,5,$A$3:A18)</f>
        <v>16</v>
      </c>
      <c r="B19" s="3" t="s">
        <v>39</v>
      </c>
      <c r="C19" s="3" t="s">
        <v>145</v>
      </c>
      <c r="D19" s="3" t="s">
        <v>146</v>
      </c>
      <c r="E19" s="10" t="s">
        <v>147</v>
      </c>
      <c r="F19" s="18" t="s">
        <v>148</v>
      </c>
      <c r="G19" s="19" t="s">
        <v>44</v>
      </c>
      <c r="H19" s="3" t="s">
        <v>129</v>
      </c>
      <c r="I19" s="4" t="s">
        <v>149</v>
      </c>
      <c r="J19" s="5">
        <v>20</v>
      </c>
      <c r="K19" s="6" t="s">
        <v>47</v>
      </c>
      <c r="L19" s="6" t="s">
        <v>48</v>
      </c>
      <c r="M19" s="6" t="s">
        <v>150</v>
      </c>
      <c r="N19" s="6" t="s">
        <v>48</v>
      </c>
      <c r="O19" s="6" t="s">
        <v>93</v>
      </c>
      <c r="P19" s="3" t="s">
        <v>48</v>
      </c>
      <c r="Q19" s="6" t="s">
        <v>50</v>
      </c>
      <c r="R19" s="3" t="s">
        <v>123</v>
      </c>
      <c r="S19" s="3" t="s">
        <v>144</v>
      </c>
    </row>
  </sheetData>
  <sheetProtection algorithmName="SHA-512" hashValue="Fsd9AJGosZ6+ZpRdTWQSao4GJAP1wgSsPnJlpuniM1n0scz8Dkk446dCa3iDx9vAU0rDDXiWrwqBddpZUHyzVA==" saltValue="7xeUpFQc0jrbOUKIrymK1g==" spinCount="100000" sheet="1" objects="1" scenarios="1"/>
  <conditionalFormatting sqref="P2">
    <cfRule type="containsText" dxfId="2" priority="5" operator="containsText" text="[[XX]]">
      <formula>NOT(ISERROR(SEARCH("[[XX]]",P2)))</formula>
    </cfRule>
  </conditionalFormatting>
  <conditionalFormatting sqref="P4:P19">
    <cfRule type="containsText" dxfId="1" priority="1" operator="containsText" text="[[XX]]">
      <formula>NOT(ISERROR(SEARCH("[[XX]]",P4)))</formula>
    </cfRule>
  </conditionalFormatting>
  <conditionalFormatting sqref="R4:R19">
    <cfRule type="containsBlanks" dxfId="0" priority="2">
      <formula>LEN(TRIM(R4))=0</formula>
    </cfRule>
  </conditionalFormatting>
  <hyperlinks>
    <hyperlink ref="D4" r:id="rId1" display="https://www.mcguinnessinstitute.org/wp-content/uploads/2021/04/15a.-Vision-Matauranga-Unlocking-the-Innovation-Potential-of-Maori-Knowledge.pdf" xr:uid="{AE91A2F1-1CA6-4A42-931E-6937776620BA}"/>
    <hyperlink ref="D5" r:id="rId2" display="https://www.mcguinnessinstitute.org/wp-content/uploads/2021/04/15f.-Strategy-to-2040-He-kai-kei-aku-ringa-The-Crown-Maori-Economic-Growth-Partnership.pdf" xr:uid="{F1A7E2C9-51D7-425D-B8A0-93DE064E866D}"/>
    <hyperlink ref="D6" r:id="rId3" display="https://www.mcguinnessinstitute.org/wp-content/uploads/2021/04/15e.-Refugee-Settlement-New-Zealand-Resettlement-Strategy.pdf" xr:uid="{31C71FDC-EAD5-4B28-BBB6-951D1D8D5D20}"/>
    <hyperlink ref="D7" r:id="rId4" display="https://www.mcguinnessinstitute.org/wp-content/uploads/2021/04/17e.-A-Nation-of-Curious-Minds-He-Whenua-Hihiri-I-Te-Mahara.pdf" xr:uid="{30DEDFF1-2059-4E4A-B64A-C7EC056E0E64}"/>
    <hyperlink ref="D8" r:id="rId5" display="https://www.mcguinnessinstitute.org/wp-content/uploads/2021/04/15k.-National-Statement-of-Science-Investment-2015-2025.pdf" xr:uid="{11DED12A-D6D7-4203-9F3A-65EB5AF55EAC}"/>
    <hyperlink ref="D9" r:id="rId6" display="https://www.mcguinnessinstitute.org/wp-content/uploads/2022/04/nz-health-research-strategy-jun17.pdf" xr:uid="{64B8D45B-784E-4026-8401-4EFCF90A796C}"/>
    <hyperlink ref="D10" r:id="rId7" display="https://www.mcguinnessinstitute.org/wp-content/uploads/2021/04/15n.-Health-and-Safety-at-Work-Strategy-2018-2028.pdf" xr:uid="{F7887509-B417-41DC-B048-B56B54792E4C}"/>
    <hyperlink ref="D11" r:id="rId8" display="https://www.mcguinnessinstitute.org/wp-content/uploads/2021/04/16.-GDS15-New-Conformance-System-Strategy.pdf" xr:uid="{825DC1C4-16D2-492A-8647-F000CD6CCA7F}"/>
    <hyperlink ref="D12" r:id="rId9" display="https://www.mcguinnessinstitute.org/wp-content/uploads/2021/04/16.-GDS24-New-Technical-Barriers-to-Trade-TBT-Strategy.pdf" xr:uid="{F56C00EB-A803-439C-A231-9DAA52880430}"/>
    <hyperlink ref="D13" r:id="rId10" display="https://www.mcguinnessinstitute.org/wp-content/uploads/2022/04/National-Fuel-Plan-Final-March2020.pdf" xr:uid="{A988708A-6A2E-40DA-B26D-26A334A510FC}"/>
    <hyperlink ref="D14" r:id="rId11" display="https://www.mcguinnessinstitute.org/wp-content/uploads/2022/04/combatting-modern-forms-of-slavery.pdf" xr:uid="{BB57EF8A-F500-4F68-8601-FBA322A214F9}"/>
    <hyperlink ref="D15" r:id="rId12" display="https://www.mcguinnessinstitute.org/wp-content/uploads/2021/04/16.-GDS22-New-Building-for-the-Future.pdf" xr:uid="{CD417CAB-9E25-4AF5-9D3C-1D2107E2600F}"/>
    <hyperlink ref="D16" r:id="rId13" display="https://www.mcguinnessinstitute.org/wp-content/uploads/2024/06/15-MBIE-NK-employment-strategy.pdf" xr:uid="{72A8E188-E62C-4177-9EA2-CC9E0ACBF08C}"/>
    <hyperlink ref="D17" r:id="rId14" display="https://www.mcguinnessinstitute.org/wp-content/uploads/2024/06/15-MBIE-Mar-2023-regulatory-systems-stewardship-strategy-2023.pdf" xr:uid="{8085FB85-8EB1-4D44-B78B-CA75822EE370}"/>
    <hyperlink ref="D18" r:id="rId15" display="https://www.mcguinnessinstitute.org/wp-content/uploads/2024/06/15-MBIE-Jul-2023-te-rautaki-atea-a-rangi-o-aotearoa-2023-2030-aotearoa-new-zealand-aerospace-strategy.pdf" xr:uid="{4EF4940D-BD77-46C0-A86F-3ADB18FBADAB}"/>
    <hyperlink ref="D19" r:id="rId16" display="https://www.mcguinnessinstitute.org/wp-content/uploads/2024/06/24-MOT-Oct-2023-EV-Charging-Strategy.pdf" xr:uid="{9AF5D262-0E18-43E9-8829-14E025ADB658}"/>
  </hyperlinks>
  <pageMargins left="0.7" right="0.7" top="0.75" bottom="0.75" header="0.3" footer="0.3"/>
  <pageSetup paperSize="9" scale="23"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
  <sheetViews>
    <sheetView tabSelected="1" workbookViewId="0">
      <selection activeCell="A4" sqref="A4:D10"/>
    </sheetView>
  </sheetViews>
  <sheetFormatPr baseColWidth="10" defaultColWidth="8.83203125" defaultRowHeight="15" x14ac:dyDescent="0.2"/>
  <cols>
    <col min="1" max="1" width="39" customWidth="1"/>
    <col min="2" max="2" width="30.5" customWidth="1"/>
    <col min="3" max="3" width="47" customWidth="1"/>
    <col min="4" max="4" width="64.33203125" customWidth="1"/>
    <col min="5" max="5" width="34.5" customWidth="1"/>
  </cols>
  <sheetData>
    <row r="1" spans="1:4" x14ac:dyDescent="0.2">
      <c r="A1" s="12" t="s">
        <v>151</v>
      </c>
      <c r="B1" s="13"/>
      <c r="C1" s="13"/>
      <c r="D1" s="13"/>
    </row>
    <row r="2" spans="1:4" ht="109.5" customHeight="1" x14ac:dyDescent="0.2">
      <c r="A2" s="8" t="s">
        <v>152</v>
      </c>
      <c r="B2" s="8" t="s">
        <v>153</v>
      </c>
      <c r="C2" s="21" t="s">
        <v>154</v>
      </c>
      <c r="D2" s="8" t="s">
        <v>155</v>
      </c>
    </row>
    <row r="3" spans="1:4" x14ac:dyDescent="0.2">
      <c r="A3" s="8" t="s">
        <v>20</v>
      </c>
      <c r="B3" s="8" t="s">
        <v>21</v>
      </c>
      <c r="C3" s="8" t="s">
        <v>22</v>
      </c>
      <c r="D3" s="8" t="s">
        <v>23</v>
      </c>
    </row>
    <row r="4" spans="1:4" x14ac:dyDescent="0.2">
      <c r="A4" s="11" t="s">
        <v>156</v>
      </c>
      <c r="B4" s="22" t="s">
        <v>157</v>
      </c>
      <c r="C4" s="9" t="s">
        <v>158</v>
      </c>
      <c r="D4" s="11"/>
    </row>
    <row r="5" spans="1:4" x14ac:dyDescent="0.2">
      <c r="A5" s="9" t="s">
        <v>159</v>
      </c>
      <c r="B5" s="23" t="s">
        <v>160</v>
      </c>
      <c r="C5" s="9" t="s">
        <v>161</v>
      </c>
      <c r="D5" s="9" t="s">
        <v>162</v>
      </c>
    </row>
    <row r="6" spans="1:4" x14ac:dyDescent="0.2">
      <c r="A6" s="9" t="s">
        <v>163</v>
      </c>
      <c r="B6" s="23" t="s">
        <v>164</v>
      </c>
      <c r="C6" s="9" t="s">
        <v>161</v>
      </c>
      <c r="D6" s="9" t="s">
        <v>165</v>
      </c>
    </row>
    <row r="7" spans="1:4" x14ac:dyDescent="0.2">
      <c r="A7" s="9" t="s">
        <v>166</v>
      </c>
      <c r="B7" s="23" t="s">
        <v>167</v>
      </c>
      <c r="C7" s="9" t="s">
        <v>161</v>
      </c>
      <c r="D7" s="9" t="s">
        <v>168</v>
      </c>
    </row>
    <row r="8" spans="1:4" x14ac:dyDescent="0.2">
      <c r="A8" s="9" t="s">
        <v>105</v>
      </c>
      <c r="B8" s="23" t="s">
        <v>169</v>
      </c>
      <c r="C8" s="9" t="s">
        <v>161</v>
      </c>
      <c r="D8" s="9" t="s">
        <v>170</v>
      </c>
    </row>
    <row r="9" spans="1:4" x14ac:dyDescent="0.2">
      <c r="A9" s="9" t="s">
        <v>171</v>
      </c>
      <c r="B9" s="23" t="s">
        <v>172</v>
      </c>
      <c r="C9" s="9" t="s">
        <v>158</v>
      </c>
      <c r="D9" s="9"/>
    </row>
    <row r="10" spans="1:4" x14ac:dyDescent="0.2">
      <c r="A10" s="9" t="s">
        <v>173</v>
      </c>
      <c r="B10" s="23" t="s">
        <v>174</v>
      </c>
      <c r="C10" s="9" t="s">
        <v>175</v>
      </c>
      <c r="D10" s="9" t="s">
        <v>176</v>
      </c>
    </row>
  </sheetData>
  <sheetProtection algorithmName="SHA-512" hashValue="B/B4gMMdomcsi+vuNU1p00dAAzNO7PqqCE+ocA0uyjAMjIzjNPMd9izbkley3/jK/k4Vsg26F4tTQmYsS0N0Mw==" saltValue="nGFK1XQuuh0CZnUqyFwdPw==" spinCount="100000" sheet="1" objects="1" scenarios="1"/>
  <hyperlinks>
    <hyperlink ref="B4" r:id="rId1" xr:uid="{F475AF99-934E-4770-91E5-CFED657987A4}"/>
    <hyperlink ref="B6" r:id="rId2" xr:uid="{3814106E-A3B0-45E5-98EA-01B010B984AF}"/>
    <hyperlink ref="B7" r:id="rId3" xr:uid="{80896E0D-2461-41E5-A753-2BB05C2E27BE}"/>
    <hyperlink ref="B8" r:id="rId4" xr:uid="{085B70DC-8E91-4B69-95CC-0546092B3C65}"/>
    <hyperlink ref="B9" r:id="rId5" xr:uid="{83A439A0-F438-4B2D-BF9C-7979EBC089F6}"/>
    <hyperlink ref="B10" r:id="rId6" xr:uid="{A2B0566E-AD98-4FA5-AA51-01C2278CBFAB}"/>
    <hyperlink ref="B5" r:id="rId7" xr:uid="{F871D0B6-5BED-8543-B99C-B8F45B878BEC}"/>
  </hyperlinks>
  <pageMargins left="0.7" right="0.7" top="0.75" bottom="0.75" header="0.3" footer="0.3"/>
  <pageSetup paperSize="9" scale="68"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709358-e933-4a93-af65-d74de36f3f9e" xsi:nil="true"/>
    <EDRMSRetention xmlns="a7b61912-ea64-4e98-a50b-5cf61a6bd88e" xsi:nil="true"/>
    <Location xmlns="a7b61912-ea64-4e98-a50b-5cf61a6bd88e" xsi:nil="true"/>
    <h xmlns="a7b61912-ea64-4e98-a50b-5cf61a6bd88e">
      <Url xsi:nil="true"/>
      <Description xsi:nil="true"/>
    </h>
    <lcf76f155ced4ddcb4097134ff3c332f xmlns="a7b61912-ea64-4e98-a50b-5cf61a6bd88e">
      <Terms xmlns="http://schemas.microsoft.com/office/infopath/2007/PartnerControls"/>
    </lcf76f155ced4ddcb4097134ff3c332f>
    <Date xmlns="a7b61912-ea64-4e98-a50b-5cf61a6bd88e">2025-02-26T19:51:14+00:00</Date>
    <Person xmlns="a7b61912-ea64-4e98-a50b-5cf61a6bd88e">
      <UserInfo>
        <DisplayName/>
        <AccountId xsi:nil="true"/>
        <AccountType/>
      </UserInfo>
    </Pers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B10B0825B36A4BB52754B4A9B6E074" ma:contentTypeVersion="27" ma:contentTypeDescription="Create a new document." ma:contentTypeScope="" ma:versionID="23e1ef38a1f83da5b80044c0452cb654">
  <xsd:schema xmlns:xsd="http://www.w3.org/2001/XMLSchema" xmlns:xs="http://www.w3.org/2001/XMLSchema" xmlns:p="http://schemas.microsoft.com/office/2006/metadata/properties" xmlns:ns2="a7b61912-ea64-4e98-a50b-5cf61a6bd88e" xmlns:ns3="63709358-e933-4a93-af65-d74de36f3f9e" targetNamespace="http://schemas.microsoft.com/office/2006/metadata/properties" ma:root="true" ma:fieldsID="fc72f0f1fb20541cd5433fd2c19ad9a3" ns2:_="" ns3:_="">
    <xsd:import namespace="a7b61912-ea64-4e98-a50b-5cf61a6bd88e"/>
    <xsd:import namespace="63709358-e933-4a93-af65-d74de36f3f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Location" minOccurs="0"/>
                <xsd:element ref="ns2:b65d1839-f7b5-42fb-9184-dda58b5d253fCountryOrRegion" minOccurs="0"/>
                <xsd:element ref="ns2:b65d1839-f7b5-42fb-9184-dda58b5d253fState" minOccurs="0"/>
                <xsd:element ref="ns2:b65d1839-f7b5-42fb-9184-dda58b5d253fCity" minOccurs="0"/>
                <xsd:element ref="ns2:b65d1839-f7b5-42fb-9184-dda58b5d253fPostalCode" minOccurs="0"/>
                <xsd:element ref="ns2:b65d1839-f7b5-42fb-9184-dda58b5d253fStreet" minOccurs="0"/>
                <xsd:element ref="ns2:b65d1839-f7b5-42fb-9184-dda58b5d253fGeoLoc" minOccurs="0"/>
                <xsd:element ref="ns2:b65d1839-f7b5-42fb-9184-dda58b5d253fDispName" minOccurs="0"/>
                <xsd:element ref="ns2:Person" minOccurs="0"/>
                <xsd:element ref="ns2:h" minOccurs="0"/>
                <xsd:element ref="ns2:MediaServiceLocation" minOccurs="0"/>
                <xsd:element ref="ns2:Date" minOccurs="0"/>
                <xsd:element ref="ns2:EDRMSReten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b61912-ea64-4e98-a50b-5cf61a6bd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cc2f849-a509-43e8-937d-cbbbe773f245"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ocation" ma:index="20" nillable="true" ma:displayName="Location" ma:format="Dropdown" ma:internalName="Location">
      <xsd:simpleType>
        <xsd:restriction base="dms:Unknown"/>
      </xsd:simpleType>
    </xsd:element>
    <xsd:element name="b65d1839-f7b5-42fb-9184-dda58b5d253fCountryOrRegion" ma:index="21" nillable="true" ma:displayName="Location: Country/Region" ma:internalName="CountryOrRegion" ma:readOnly="true">
      <xsd:simpleType>
        <xsd:restriction base="dms:Text"/>
      </xsd:simpleType>
    </xsd:element>
    <xsd:element name="b65d1839-f7b5-42fb-9184-dda58b5d253fState" ma:index="22" nillable="true" ma:displayName="Location: State" ma:internalName="State" ma:readOnly="true">
      <xsd:simpleType>
        <xsd:restriction base="dms:Text"/>
      </xsd:simpleType>
    </xsd:element>
    <xsd:element name="b65d1839-f7b5-42fb-9184-dda58b5d253fCity" ma:index="23" nillable="true" ma:displayName="Location: City" ma:internalName="City" ma:readOnly="true">
      <xsd:simpleType>
        <xsd:restriction base="dms:Text"/>
      </xsd:simpleType>
    </xsd:element>
    <xsd:element name="b65d1839-f7b5-42fb-9184-dda58b5d253fPostalCode" ma:index="24" nillable="true" ma:displayName="Location: Postal Code" ma:internalName="PostalCode" ma:readOnly="true">
      <xsd:simpleType>
        <xsd:restriction base="dms:Text"/>
      </xsd:simpleType>
    </xsd:element>
    <xsd:element name="b65d1839-f7b5-42fb-9184-dda58b5d253fStreet" ma:index="25" nillable="true" ma:displayName="Location: Street" ma:internalName="Street" ma:readOnly="true">
      <xsd:simpleType>
        <xsd:restriction base="dms:Text"/>
      </xsd:simpleType>
    </xsd:element>
    <xsd:element name="b65d1839-f7b5-42fb-9184-dda58b5d253fGeoLoc" ma:index="26" nillable="true" ma:displayName="Location: Coordinates" ma:internalName="GeoLoc" ma:readOnly="true">
      <xsd:simpleType>
        <xsd:restriction base="dms:Unknown"/>
      </xsd:simpleType>
    </xsd:element>
    <xsd:element name="b65d1839-f7b5-42fb-9184-dda58b5d253fDispName" ma:index="27" nillable="true" ma:displayName="Location: Name" ma:internalName="DispName" ma:readOnly="true">
      <xsd:simpleType>
        <xsd:restriction base="dms:Text"/>
      </xsd:simpleType>
    </xsd:element>
    <xsd:element name="Person" ma:index="28"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 ma:index="29" nillable="true" ma:displayName="h" ma:format="Hyperlink" ma:internalName="h">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30" nillable="true" ma:displayName="Location" ma:indexed="true" ma:internalName="MediaServiceLocation" ma:readOnly="true">
      <xsd:simpleType>
        <xsd:restriction base="dms:Text"/>
      </xsd:simpleType>
    </xsd:element>
    <xsd:element name="Date" ma:index="31" nillable="true" ma:displayName="Date" ma:default="[today]" ma:format="DateTime" ma:internalName="Date">
      <xsd:simpleType>
        <xsd:restriction base="dms:DateTime"/>
      </xsd:simpleType>
    </xsd:element>
    <xsd:element name="EDRMSRetention" ma:index="32" nillable="true" ma:displayName="EDRMS Retention" ma:description="stores the MBIE retention code for the request type" ma:format="Dropdown" ma:internalName="EDRMSReten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709358-e933-4a93-af65-d74de36f3f9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fb2a45-efcb-4d76-953d-21b49b824a26}" ma:internalName="TaxCatchAll" ma:showField="CatchAllData" ma:web="63709358-e933-4a93-af65-d74de36f3f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63709358-e933-4a93-af65-d74de36f3f9e"/>
    <ds:schemaRef ds:uri="a7b61912-ea64-4e98-a50b-5cf61a6bd88e"/>
  </ds:schemaRefs>
</ds:datastoreItem>
</file>

<file path=customXml/itemProps2.xml><?xml version="1.0" encoding="utf-8"?>
<ds:datastoreItem xmlns:ds="http://schemas.openxmlformats.org/officeDocument/2006/customXml" ds:itemID="{3FB0EB51-74B6-402A-A873-55243D77F3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b61912-ea64-4e98-a50b-5cf61a6bd88e"/>
    <ds:schemaRef ds:uri="63709358-e933-4a93-af65-d74de36f3f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26A128-B512-4750-97D6-F1F9593536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Rose Chamberlain</dc:creator>
  <cp:keywords/>
  <dc:description/>
  <cp:lastModifiedBy>Molly Woods</cp:lastModifiedBy>
  <cp:revision/>
  <cp:lastPrinted>2025-03-06T19:36:58Z</cp:lastPrinted>
  <dcterms:created xsi:type="dcterms:W3CDTF">2024-12-18T01:16:19Z</dcterms:created>
  <dcterms:modified xsi:type="dcterms:W3CDTF">2025-03-06T22:11:25Z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0x01010033B10B0825B36A4BB52754B4A9B6E074</vt:lpwstr>
  </property>
  <property fmtid="{D5CDD505-2E9C-101B-9397-08002B2CF9AE}" pid="3" name="MSIP_Label_738466f7-346c-47bb-a4d2-4a6558d61975_Enabled">
    <vt:lpwstr>true</vt:lpwstr>
  </property>
  <property fmtid="{D5CDD505-2E9C-101B-9397-08002B2CF9AE}" pid="4" name="MSIP_Label_738466f7-346c-47bb-a4d2-4a6558d61975_SetDate">
    <vt:lpwstr>2025-02-26T19:09:55Z</vt:lpwstr>
  </property>
  <property fmtid="{D5CDD505-2E9C-101B-9397-08002B2CF9AE}" pid="5" name="MSIP_Label_738466f7-346c-47bb-a4d2-4a6558d61975_Method">
    <vt:lpwstr>Privileged</vt:lpwstr>
  </property>
  <property fmtid="{D5CDD505-2E9C-101B-9397-08002B2CF9AE}" pid="6" name="MSIP_Label_738466f7-346c-47bb-a4d2-4a6558d61975_Name">
    <vt:lpwstr>UNCLASSIFIED</vt:lpwstr>
  </property>
  <property fmtid="{D5CDD505-2E9C-101B-9397-08002B2CF9AE}" pid="7" name="MSIP_Label_738466f7-346c-47bb-a4d2-4a6558d61975_SiteId">
    <vt:lpwstr>78b2bd11-e42b-47ea-b011-2e04c3af5ec1</vt:lpwstr>
  </property>
  <property fmtid="{D5CDD505-2E9C-101B-9397-08002B2CF9AE}" pid="8" name="MSIP_Label_738466f7-346c-47bb-a4d2-4a6558d61975_ActionId">
    <vt:lpwstr>767b3fa2-26db-4b58-8cfd-206f65875a31</vt:lpwstr>
  </property>
  <property fmtid="{D5CDD505-2E9C-101B-9397-08002B2CF9AE}" pid="9" name="MSIP_Label_738466f7-346c-47bb-a4d2-4a6558d61975_ContentBits">
    <vt:lpwstr>0</vt:lpwstr>
  </property>
  <property fmtid="{D5CDD505-2E9C-101B-9397-08002B2CF9AE}" pid="10" name="MediaServiceImageTags">
    <vt:lpwstr/>
  </property>
</Properties>
</file>