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A405B430-CAE1-CD42-BCAA-3DA2A3423EE1}" xr6:coauthVersionLast="47" xr6:coauthVersionMax="47" xr10:uidLastSave="{00000000-0000-0000-0000-000000000000}"/>
  <bookViews>
    <workbookView xWindow="7320" yWindow="2480" windowWidth="29040" windowHeight="1584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l="1"/>
  <c r="A6" i="2" l="1"/>
  <c r="A7" i="2" l="1"/>
  <c r="A8" i="2"/>
  <c r="A9" i="2"/>
  <c r="A10" i="2"/>
  <c r="A11" i="2"/>
  <c r="A12" i="2"/>
  <c r="A13" i="2"/>
  <c r="A14" i="2"/>
  <c r="A15" i="2"/>
  <c r="A16" i="2"/>
</calcChain>
</file>

<file path=xl/sharedStrings.xml><?xml version="1.0" encoding="utf-8"?>
<sst xmlns="http://schemas.openxmlformats.org/spreadsheetml/2006/main" count="281" uniqueCount="140">
  <si>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</si>
  <si>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</si>
  <si>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</si>
  <si>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</si>
  <si>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</si>
  <si>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</si>
  <si>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</si>
  <si>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</si>
  <si>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</si>
  <si>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</si>
  <si>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</si>
  <si>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</si>
  <si>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</si>
  <si>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</si>
  <si>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</si>
  <si>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</si>
  <si>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</si>
  <si>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</si>
  <si>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</si>
  <si>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</si>
  <si>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</si>
  <si>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</si>
  <si>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</si>
  <si>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</si>
  <si>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</si>
  <si>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</si>
  <si>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</si>
  <si>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</si>
  <si>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</si>
  <si>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</si>
  <si>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</si>
  <si>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</si>
  <si>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</si>
  <si>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</si>
  <si>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</si>
  <si>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</si>
  <si>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</si>
  <si>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</si>
  <si>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</si>
  <si>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Transport</t>
  </si>
  <si>
    <t>GDS24–01</t>
  </si>
  <si>
    <t>National Airspace Policy of New Zealand</t>
  </si>
  <si>
    <t>April, 2012</t>
  </si>
  <si>
    <t>Economic Development and Infrastructure Sector</t>
  </si>
  <si>
    <t>2014 GDS Index</t>
  </si>
  <si>
    <t>2012–NK</t>
  </si>
  <si>
    <t>Crown only</t>
  </si>
  <si>
    <t>Not applicable</t>
  </si>
  <si>
    <t>Not found</t>
  </si>
  <si>
    <t>No</t>
  </si>
  <si>
    <t>Basic Response</t>
  </si>
  <si>
    <t>Yes (Mitigation)</t>
  </si>
  <si>
    <t>GDS24–02</t>
  </si>
  <si>
    <t>International Air Transport Policy</t>
  </si>
  <si>
    <t>May, 2012</t>
  </si>
  <si>
    <t>2023 GDS Index</t>
  </si>
  <si>
    <t>33 (combined)</t>
  </si>
  <si>
    <t>Not signed</t>
  </si>
  <si>
    <t>Yes</t>
  </si>
  <si>
    <t>No mention</t>
  </si>
  <si>
    <t>GDS24–03</t>
  </si>
  <si>
    <t>Framework for Shaping our Transport System</t>
  </si>
  <si>
    <t>June, 2018</t>
  </si>
  <si>
    <t>2018 GDS Index</t>
  </si>
  <si>
    <t>2018–NK</t>
  </si>
  <si>
    <t>Detailed Response</t>
  </si>
  <si>
    <t>GDS24–04</t>
  </si>
  <si>
    <t>Taking Flight: An Aviation System for the Automated Age [Drone Integration Paper]</t>
  </si>
  <si>
    <t>July, 2019</t>
  </si>
  <si>
    <t>2020 GDS Index</t>
  </si>
  <si>
    <t>2019–NK</t>
  </si>
  <si>
    <t>Mention</t>
  </si>
  <si>
    <t>GDS24–05</t>
  </si>
  <si>
    <t>Hei Arataki – Ministry of Transport Māori Strategy</t>
  </si>
  <si>
    <t>September, 2019</t>
  </si>
  <si>
    <t>2021 GDS Index</t>
  </si>
  <si>
    <t>2019–2023</t>
  </si>
  <si>
    <t>GDS24–06</t>
  </si>
  <si>
    <t>Road to Zero – New Zealand's Road Safety Strategy</t>
  </si>
  <si>
    <t>December, 2019</t>
  </si>
  <si>
    <t>Archived</t>
  </si>
  <si>
    <t>2020–2030</t>
  </si>
  <si>
    <t>Safer Journeys: Road Safety  Strategy 2010–2020 (2010) and Safer Journeys: Action Plan 2016–2020 (2016)</t>
  </si>
  <si>
    <t>Yes, p. 6</t>
  </si>
  <si>
    <t>GDS24–07</t>
  </si>
  <si>
    <t>Transport Evidence Base Strategy</t>
  </si>
  <si>
    <t>2019–2022</t>
  </si>
  <si>
    <t>72 (combined)</t>
  </si>
  <si>
    <t>Chief Executive only</t>
  </si>
  <si>
    <t>Transport Research
Strategy (2016)</t>
  </si>
  <si>
    <t>Yes (Adaption AND mitigation)</t>
  </si>
  <si>
    <t>GDS24–08</t>
  </si>
  <si>
    <t>Government Policy Statement on Land Transport 2021/22–2030/31</t>
  </si>
  <si>
    <t>September, 2020</t>
  </si>
  <si>
    <t>2021–2030</t>
  </si>
  <si>
    <t>Government Policy Statement on Land Transport (2018)</t>
  </si>
  <si>
    <t>Required (see Land Transport Management Act 2003, s 66) and cited in the GDS</t>
  </si>
  <si>
    <t>GDS24–09</t>
  </si>
  <si>
    <t>Maritime Security Strategy</t>
  </si>
  <si>
    <t>Yes, p. 5</t>
  </si>
  <si>
    <t>GDS24–10</t>
  </si>
  <si>
    <t>Rail Plan</t>
  </si>
  <si>
    <t>April, 2021</t>
  </si>
  <si>
    <t>2021–2031</t>
  </si>
  <si>
    <t>GDS24–11</t>
  </si>
  <si>
    <t>Freight and Supply Chain Strategy</t>
  </si>
  <si>
    <t>August, 2023</t>
  </si>
  <si>
    <t>Archived - we are not actively delivering the Strategy</t>
  </si>
  <si>
    <t>2023–2033</t>
  </si>
  <si>
    <t>Yes, pp. 6–7</t>
  </si>
  <si>
    <t>GDS24–12</t>
  </si>
  <si>
    <t>Search and Rescue Strategic Plan</t>
  </si>
  <si>
    <t>Currently refreshing</t>
  </si>
  <si>
    <t>2021-2024</t>
  </si>
  <si>
    <t>Department staff
(other than CE) only</t>
  </si>
  <si>
    <t>GDS24–13</t>
  </si>
  <si>
    <t>Charging Our Future: National electric vehicle charging strategy</t>
  </si>
  <si>
    <t>October, 2023</t>
  </si>
  <si>
    <t>2023–2035</t>
  </si>
  <si>
    <t>MBIE</t>
  </si>
  <si>
    <t>Yes, p. 4</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</si>
  <si>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</si>
  <si>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</si>
  <si>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</si>
  <si>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</si>
  <si>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</si>
  <si>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Road Safety Objectives</t>
  </si>
  <si>
    <t>Completely new strategy document</t>
  </si>
  <si>
    <t>GPS 2024</t>
  </si>
  <si>
    <t>Replaces an existing GDS</t>
  </si>
  <si>
    <t xml:space="preserve">Archived </t>
  </si>
  <si>
    <t>Maritime Security Strategy refreshed in June 2024</t>
  </si>
  <si>
    <t>December, 2020</t>
  </si>
  <si>
    <t xml:space="preserve">Archived
</t>
  </si>
  <si>
    <t>2020–NK</t>
  </si>
  <si>
    <t>Maritime Security Strategy 2024</t>
  </si>
  <si>
    <t xml:space="preserve">Still active </t>
  </si>
  <si>
    <t>New Zealand's Road Safety Objectives</t>
  </si>
  <si>
    <t>Government Policy Statement on Land Transport 2024-2034</t>
  </si>
  <si>
    <t>Archived - reflects previous government policy. Refer to the 'Government Policy Statement on Land Transport 2024-27' for current government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</si>
</sst>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7">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2" fillId="0" borderId="3" xfId="0" applyNumberFormat="1" applyFont="1" applyBorder="1" applyAlignment="1">
      <alignment vertical="top" wrapText="1"/>
    </xf>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6" borderId="1" xfId="0" applyNumberFormat="1" applyFont="1" applyFill="1" applyBorder="1" applyAlignment="1">
      <alignment vertical="top" wrapText="1"/>
    </xf>
    <xf numFmtId="0" fontId="0" fillId="4" borderId="1" xfId="0" applyFill="1" applyBorder="1" applyAlignment="1">
      <alignment vertical="top" wrapText="1"/>
    </xf>
    <xf numFmtId="49" fontId="2" fillId="6" borderId="3" xfId="0" applyNumberFormat="1" applyFont="1"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top" wrapText="1"/>
    </xf>
    <xf numFmtId="0" fontId="3" fillId="5" borderId="0" xfId="0" applyFont="1" applyFill="1" applyAlignment="1">
      <alignment horizontal="left" vertical="top"/>
    </xf>
    <xf numFmtId="0" fontId="4" fillId="5" borderId="0" xfId="0" applyFont="1" applyFill="1" applyAlignment="1">
      <alignment horizontal="left" vertical="top"/>
    </xf>
    <xf numFmtId="0" fontId="0" fillId="0" borderId="0" xfId="0" applyAlignment="1">
      <alignment horizontal="left" vertical="top"/>
    </xf>
    <xf numFmtId="49" fontId="1" fillId="2" borderId="2" xfId="0" applyNumberFormat="1" applyFont="1" applyFill="1" applyBorder="1" applyAlignment="1">
      <alignment horizontal="left" vertical="top" wrapText="1"/>
    </xf>
    <xf numFmtId="49" fontId="6" fillId="2" borderId="2" xfId="0" applyNumberFormat="1" applyFont="1" applyFill="1" applyBorder="1" applyAlignment="1">
      <alignment horizontal="left" vertical="top" wrapText="1"/>
    </xf>
    <xf numFmtId="0" fontId="0" fillId="4" borderId="1" xfId="0" applyFill="1" applyBorder="1" applyAlignment="1">
      <alignment horizontal="left" vertical="top"/>
    </xf>
    <xf numFmtId="0" fontId="5" fillId="4" borderId="1" xfId="1" applyFill="1" applyBorder="1" applyAlignment="1">
      <alignment horizontal="left" vertical="top"/>
    </xf>
    <xf numFmtId="0" fontId="0" fillId="4" borderId="1" xfId="0" applyFill="1" applyBorder="1" applyAlignment="1">
      <alignment horizontal="left" vertical="top"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2/03/GPS2021.pdf" TargetMode="External"/><Relationship Id="rId13" Type="http://schemas.openxmlformats.org/officeDocument/2006/relationships/hyperlink" Target="https://www.mcguinnessinstitute.org/wp-content/uploads/2024/06/24-MoT-NK-NZSAR-Strategic-Plan-2021-2024.pdf" TargetMode="External"/><Relationship Id="rId3" Type="http://schemas.openxmlformats.org/officeDocument/2006/relationships/hyperlink" Target="https://www.mcguinnessinstitute.org/wp-content/uploads/2021/04/24h.-A-framework-for-shaping-our-transport-system-Transport-outcomes-and-mode-neutrality.pdf" TargetMode="External"/><Relationship Id="rId7" Type="http://schemas.openxmlformats.org/officeDocument/2006/relationships/hyperlink" Target="https://www.mcguinnessinstitute.org/wp-content/uploads/2024/11/GDS24-07-Transport-Evidence-Based-Strategy.pdf" TargetMode="External"/><Relationship Id="rId12" Type="http://schemas.openxmlformats.org/officeDocument/2006/relationships/hyperlink" Target="https://www.mcguinnessinstitute.org/wp-content/uploads/2024/06/24-MOT-Oct-2023-EV-Charging-Strategy.pdf" TargetMode="External"/><Relationship Id="rId2" Type="http://schemas.openxmlformats.org/officeDocument/2006/relationships/hyperlink" Target="https://www.mcguinnessinstitute.org/wp-content/uploads/2024/11/GDS24-02-MoT-May-2012-International-Air-Transport-Policy-Review.pdf" TargetMode="External"/><Relationship Id="rId1" Type="http://schemas.openxmlformats.org/officeDocument/2006/relationships/hyperlink" Target="https://www.mcguinnessinstitute.org/wp-content/uploads/2021/04/24b.-National-Airspace-Policy-of-New-Zealand.pdf" TargetMode="External"/><Relationship Id="rId6" Type="http://schemas.openxmlformats.org/officeDocument/2006/relationships/hyperlink" Target="https://www.mcguinnessinstitute.org/wp-content/uploads/2021/04/25.-GDS07-Road-to-Zero.pdf" TargetMode="External"/><Relationship Id="rId11" Type="http://schemas.openxmlformats.org/officeDocument/2006/relationships/hyperlink" Target="https://www.mcguinnessinstitute.org/wp-content/uploads/2024/06/24-MoT-Aug-2023-Freight-and-Supply-Chain-Strategy.pdf" TargetMode="External"/><Relationship Id="rId5" Type="http://schemas.openxmlformats.org/officeDocument/2006/relationships/hyperlink" Target="https://www.mcguinnessinstitute.org/wp-content/uploads/2022/03/HeiAratakiMaoriStrategy-1.pdf" TargetMode="External"/><Relationship Id="rId10" Type="http://schemas.openxmlformats.org/officeDocument/2006/relationships/hyperlink" Target="https://www.mcguinnessinstitute.org/wp-content/uploads/2022/03/The-New-Zealand-Rail-Plan.pdf" TargetMode="External"/><Relationship Id="rId4" Type="http://schemas.openxmlformats.org/officeDocument/2006/relationships/hyperlink" Target="https://www.mcguinnessinstitute.org/wp-content/uploads/2021/04/25.-GDS06-Taking-Flight-An-Aviation-System-for-the-Automated-Age.pdf" TargetMode="External"/><Relationship Id="rId9" Type="http://schemas.openxmlformats.org/officeDocument/2006/relationships/hyperlink" Target="https://www.mcguinnessinstitute.org/wp-content/uploads/2021/04/25.-GDS09-Maritime-Security-Strategy.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cguinnessinstitute.org/wp-content/uploads/2022/03/GPS2021.pdf" TargetMode="External"/><Relationship Id="rId2" Type="http://schemas.openxmlformats.org/officeDocument/2006/relationships/hyperlink" Target="https://www.transport.govt.nz/assets/Uploads/Government-Policy-Statement-on-land-transport-2024-FINAL.pdf" TargetMode="External"/><Relationship Id="rId1" Type="http://schemas.openxmlformats.org/officeDocument/2006/relationships/hyperlink" Target="https://www.transport.govt.nz/assets/24-EX-087-Road-Safety-Objectives-document_v2.4.pdf" TargetMode="External"/><Relationship Id="rId4" Type="http://schemas.openxmlformats.org/officeDocument/2006/relationships/hyperlink" Target="https://www.transport.govt.nz/assets/Uploads/Report/MSS_V6_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16"/>
  <sheetViews>
    <sheetView topLeftCell="A3" workbookViewId="0">
      <selection activeCell="C4" sqref="C4:S16"/>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9" t="s">
        <v>0</v>
      </c>
      <c r="B1" s="10"/>
      <c r="C1" s="10"/>
      <c r="D1" s="10"/>
      <c r="E1" s="10"/>
      <c r="F1" s="10"/>
      <c r="G1" s="10"/>
      <c r="H1" s="10"/>
      <c r="I1" s="10"/>
      <c r="J1" s="10"/>
      <c r="K1" s="10"/>
      <c r="L1" s="10"/>
      <c r="M1" s="10"/>
      <c r="N1" s="10"/>
      <c r="O1" s="10"/>
      <c r="P1" s="10"/>
      <c r="Q1" s="10"/>
      <c r="R1" s="10"/>
      <c r="S1" s="11"/>
    </row>
    <row r="2" spans="1:19" ht="84" x14ac:dyDescent="0.2">
      <c r="A2" s="1" t="s">
        <v>1</v>
      </c>
      <c r="B2" s="1" t="s">
        <v>2</v>
      </c>
      <c r="C2" s="1" t="s">
        <v>3</v>
      </c>
      <c r="D2" s="1" t="s">
        <v>4</v>
      </c>
      <c r="E2" s="1" t="s">
        <v>5</v>
      </c>
      <c r="F2" s="13"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2" t="s">
        <v>20</v>
      </c>
      <c r="B3" s="12" t="s">
        <v>21</v>
      </c>
      <c r="C3" s="12" t="s">
        <v>22</v>
      </c>
      <c r="D3" s="12" t="s">
        <v>23</v>
      </c>
      <c r="E3" s="12" t="s">
        <v>24</v>
      </c>
      <c r="F3" s="18" t="s">
        <v>25</v>
      </c>
      <c r="G3" s="12" t="s">
        <v>26</v>
      </c>
      <c r="H3" s="12" t="s">
        <v>27</v>
      </c>
      <c r="I3" s="12" t="s">
        <v>28</v>
      </c>
      <c r="J3" s="12" t="s">
        <v>29</v>
      </c>
      <c r="K3" s="12" t="s">
        <v>30</v>
      </c>
      <c r="L3" s="12" t="s">
        <v>31</v>
      </c>
      <c r="M3" s="12" t="s">
        <v>32</v>
      </c>
      <c r="N3" s="12" t="s">
        <v>33</v>
      </c>
      <c r="O3" s="12" t="s">
        <v>34</v>
      </c>
      <c r="P3" s="12" t="s">
        <v>35</v>
      </c>
      <c r="Q3" s="12" t="s">
        <v>36</v>
      </c>
      <c r="R3" s="12" t="s">
        <v>37</v>
      </c>
      <c r="S3" s="12" t="s">
        <v>38</v>
      </c>
    </row>
    <row r="4" spans="1:19" s="7" customFormat="1" ht="28" x14ac:dyDescent="0.2">
      <c r="A4" s="2">
        <f>_xlfn.AGGREGATE(3,5,$A$3:A3)</f>
        <v>1</v>
      </c>
      <c r="B4" s="3" t="s">
        <v>39</v>
      </c>
      <c r="C4" s="3" t="s">
        <v>40</v>
      </c>
      <c r="D4" s="3" t="s">
        <v>41</v>
      </c>
      <c r="E4" s="8" t="s">
        <v>42</v>
      </c>
      <c r="F4" s="15" t="s">
        <v>80</v>
      </c>
      <c r="G4" s="17" t="s">
        <v>43</v>
      </c>
      <c r="H4" s="3" t="s">
        <v>44</v>
      </c>
      <c r="I4" s="4" t="s">
        <v>45</v>
      </c>
      <c r="J4" s="5">
        <v>10</v>
      </c>
      <c r="K4" s="3" t="s">
        <v>46</v>
      </c>
      <c r="L4" s="3" t="s">
        <v>47</v>
      </c>
      <c r="M4" s="3" t="s">
        <v>47</v>
      </c>
      <c r="N4" s="3" t="s">
        <v>47</v>
      </c>
      <c r="O4" s="3" t="s">
        <v>48</v>
      </c>
      <c r="P4" s="3" t="s">
        <v>47</v>
      </c>
      <c r="Q4" s="6" t="s">
        <v>49</v>
      </c>
      <c r="R4" s="3" t="s">
        <v>50</v>
      </c>
      <c r="S4" s="3" t="s">
        <v>51</v>
      </c>
    </row>
    <row r="5" spans="1:19" s="7" customFormat="1" ht="28" x14ac:dyDescent="0.2">
      <c r="A5" s="2">
        <f>_xlfn.AGGREGATE(3,5,$A$3:A4)</f>
        <v>2</v>
      </c>
      <c r="B5" s="3" t="s">
        <v>39</v>
      </c>
      <c r="C5" s="3" t="s">
        <v>52</v>
      </c>
      <c r="D5" s="3" t="s">
        <v>53</v>
      </c>
      <c r="E5" s="8" t="s">
        <v>54</v>
      </c>
      <c r="F5" s="15" t="s">
        <v>80</v>
      </c>
      <c r="G5" s="17" t="s">
        <v>43</v>
      </c>
      <c r="H5" s="3" t="s">
        <v>55</v>
      </c>
      <c r="I5" s="4" t="s">
        <v>45</v>
      </c>
      <c r="J5" s="4" t="s">
        <v>56</v>
      </c>
      <c r="K5" s="6" t="s">
        <v>57</v>
      </c>
      <c r="L5" s="6" t="s">
        <v>47</v>
      </c>
      <c r="M5" s="6" t="s">
        <v>47</v>
      </c>
      <c r="N5" s="6" t="s">
        <v>47</v>
      </c>
      <c r="O5" s="6" t="s">
        <v>48</v>
      </c>
      <c r="P5" s="3" t="s">
        <v>47</v>
      </c>
      <c r="Q5" s="6" t="s">
        <v>58</v>
      </c>
      <c r="R5" s="3" t="s">
        <v>59</v>
      </c>
      <c r="S5" s="3" t="s">
        <v>49</v>
      </c>
    </row>
    <row r="6" spans="1:19" s="7" customFormat="1" ht="28" x14ac:dyDescent="0.2">
      <c r="A6" s="2">
        <f>_xlfn.AGGREGATE(3,5,$A$3:A5)</f>
        <v>3</v>
      </c>
      <c r="B6" s="3" t="s">
        <v>39</v>
      </c>
      <c r="C6" s="3" t="s">
        <v>60</v>
      </c>
      <c r="D6" s="3" t="s">
        <v>61</v>
      </c>
      <c r="E6" s="8" t="s">
        <v>62</v>
      </c>
      <c r="F6" s="15" t="s">
        <v>80</v>
      </c>
      <c r="G6" s="17" t="s">
        <v>43</v>
      </c>
      <c r="H6" s="3" t="s">
        <v>63</v>
      </c>
      <c r="I6" s="4" t="s">
        <v>64</v>
      </c>
      <c r="J6" s="5">
        <v>8</v>
      </c>
      <c r="K6" s="3" t="s">
        <v>57</v>
      </c>
      <c r="L6" s="3" t="s">
        <v>47</v>
      </c>
      <c r="M6" s="3" t="s">
        <v>47</v>
      </c>
      <c r="N6" s="3" t="s">
        <v>47</v>
      </c>
      <c r="O6" s="3" t="s">
        <v>48</v>
      </c>
      <c r="P6" s="3" t="s">
        <v>47</v>
      </c>
      <c r="Q6" s="6" t="s">
        <v>49</v>
      </c>
      <c r="R6" s="3" t="s">
        <v>65</v>
      </c>
      <c r="S6" s="3" t="s">
        <v>51</v>
      </c>
    </row>
    <row r="7" spans="1:19" s="7" customFormat="1" ht="28" x14ac:dyDescent="0.2">
      <c r="A7" s="2">
        <f>_xlfn.AGGREGATE(3,5,$A$3:A6)</f>
        <v>4</v>
      </c>
      <c r="B7" s="3" t="s">
        <v>39</v>
      </c>
      <c r="C7" s="3" t="s">
        <v>66</v>
      </c>
      <c r="D7" s="3" t="s">
        <v>67</v>
      </c>
      <c r="E7" s="8" t="s">
        <v>68</v>
      </c>
      <c r="F7" s="15" t="s">
        <v>130</v>
      </c>
      <c r="G7" s="17" t="s">
        <v>43</v>
      </c>
      <c r="H7" s="3" t="s">
        <v>69</v>
      </c>
      <c r="I7" s="4" t="s">
        <v>70</v>
      </c>
      <c r="J7" s="5">
        <v>19</v>
      </c>
      <c r="K7" s="3" t="s">
        <v>57</v>
      </c>
      <c r="L7" s="3" t="s">
        <v>47</v>
      </c>
      <c r="M7" s="3" t="s">
        <v>47</v>
      </c>
      <c r="N7" s="3" t="s">
        <v>47</v>
      </c>
      <c r="O7" s="3" t="s">
        <v>48</v>
      </c>
      <c r="P7" s="3" t="s">
        <v>47</v>
      </c>
      <c r="Q7" s="6" t="s">
        <v>49</v>
      </c>
      <c r="R7" s="3" t="s">
        <v>71</v>
      </c>
      <c r="S7" s="3" t="s">
        <v>49</v>
      </c>
    </row>
    <row r="8" spans="1:19" s="7" customFormat="1" ht="28" x14ac:dyDescent="0.2">
      <c r="A8" s="2">
        <f>_xlfn.AGGREGATE(3,5,$A$3:A7)</f>
        <v>5</v>
      </c>
      <c r="B8" s="3" t="s">
        <v>39</v>
      </c>
      <c r="C8" s="3" t="s">
        <v>72</v>
      </c>
      <c r="D8" s="3" t="s">
        <v>73</v>
      </c>
      <c r="E8" s="8" t="s">
        <v>74</v>
      </c>
      <c r="F8" s="15" t="s">
        <v>136</v>
      </c>
      <c r="G8" s="17" t="s">
        <v>43</v>
      </c>
      <c r="H8" s="3" t="s">
        <v>75</v>
      </c>
      <c r="I8" s="4" t="s">
        <v>76</v>
      </c>
      <c r="J8" s="5">
        <v>1</v>
      </c>
      <c r="K8" s="3" t="s">
        <v>57</v>
      </c>
      <c r="L8" s="3" t="s">
        <v>47</v>
      </c>
      <c r="M8" s="3" t="s">
        <v>47</v>
      </c>
      <c r="N8" s="3" t="s">
        <v>47</v>
      </c>
      <c r="O8" s="3" t="s">
        <v>48</v>
      </c>
      <c r="P8" s="3" t="s">
        <v>47</v>
      </c>
      <c r="Q8" s="6" t="s">
        <v>49</v>
      </c>
      <c r="R8" s="3" t="s">
        <v>59</v>
      </c>
      <c r="S8" s="3" t="s">
        <v>49</v>
      </c>
    </row>
    <row r="9" spans="1:19" s="7" customFormat="1" ht="56" x14ac:dyDescent="0.2">
      <c r="A9" s="2">
        <f>_xlfn.AGGREGATE(3,5,$A$3:A8)</f>
        <v>6</v>
      </c>
      <c r="B9" s="3" t="s">
        <v>39</v>
      </c>
      <c r="C9" s="3" t="s">
        <v>77</v>
      </c>
      <c r="D9" s="3" t="s">
        <v>78</v>
      </c>
      <c r="E9" s="8" t="s">
        <v>79</v>
      </c>
      <c r="F9" s="15" t="s">
        <v>80</v>
      </c>
      <c r="G9" s="17" t="s">
        <v>43</v>
      </c>
      <c r="H9" s="3" t="s">
        <v>69</v>
      </c>
      <c r="I9" s="4" t="s">
        <v>81</v>
      </c>
      <c r="J9" s="5">
        <v>68</v>
      </c>
      <c r="K9" s="3" t="s">
        <v>46</v>
      </c>
      <c r="L9" s="3" t="s">
        <v>82</v>
      </c>
      <c r="M9" s="3" t="s">
        <v>47</v>
      </c>
      <c r="N9" s="3" t="s">
        <v>47</v>
      </c>
      <c r="O9" s="3" t="s">
        <v>83</v>
      </c>
      <c r="P9" s="3" t="s">
        <v>47</v>
      </c>
      <c r="Q9" s="6" t="s">
        <v>49</v>
      </c>
      <c r="R9" s="3" t="s">
        <v>50</v>
      </c>
      <c r="S9" s="3" t="s">
        <v>51</v>
      </c>
    </row>
    <row r="10" spans="1:19" s="7" customFormat="1" ht="28" x14ac:dyDescent="0.2">
      <c r="A10" s="2">
        <f>_xlfn.AGGREGATE(3,5,$A$3:A9)</f>
        <v>7</v>
      </c>
      <c r="B10" s="3" t="s">
        <v>39</v>
      </c>
      <c r="C10" s="3" t="s">
        <v>84</v>
      </c>
      <c r="D10" s="3" t="s">
        <v>85</v>
      </c>
      <c r="E10" s="8" t="s">
        <v>79</v>
      </c>
      <c r="F10" s="15" t="s">
        <v>136</v>
      </c>
      <c r="G10" s="17" t="s">
        <v>43</v>
      </c>
      <c r="H10" s="3" t="s">
        <v>69</v>
      </c>
      <c r="I10" s="4" t="s">
        <v>86</v>
      </c>
      <c r="J10" s="4" t="s">
        <v>87</v>
      </c>
      <c r="K10" s="3" t="s">
        <v>88</v>
      </c>
      <c r="L10" s="3" t="s">
        <v>89</v>
      </c>
      <c r="M10" s="3" t="s">
        <v>47</v>
      </c>
      <c r="N10" s="3" t="s">
        <v>47</v>
      </c>
      <c r="O10" s="3" t="s">
        <v>48</v>
      </c>
      <c r="P10" s="3" t="s">
        <v>47</v>
      </c>
      <c r="Q10" s="6" t="s">
        <v>58</v>
      </c>
      <c r="R10" s="3" t="s">
        <v>65</v>
      </c>
      <c r="S10" s="3" t="s">
        <v>90</v>
      </c>
    </row>
    <row r="11" spans="1:19" s="7" customFormat="1" ht="42" x14ac:dyDescent="0.2">
      <c r="A11" s="2">
        <f>_xlfn.AGGREGATE(3,5,$A$3:A10)</f>
        <v>8</v>
      </c>
      <c r="B11" s="3" t="s">
        <v>39</v>
      </c>
      <c r="C11" s="3" t="s">
        <v>91</v>
      </c>
      <c r="D11" s="3" t="s">
        <v>92</v>
      </c>
      <c r="E11" s="8" t="s">
        <v>93</v>
      </c>
      <c r="F11" s="15" t="s">
        <v>80</v>
      </c>
      <c r="G11" s="17" t="s">
        <v>43</v>
      </c>
      <c r="H11" s="3" t="s">
        <v>75</v>
      </c>
      <c r="I11" s="4" t="s">
        <v>94</v>
      </c>
      <c r="J11" s="5">
        <v>59</v>
      </c>
      <c r="K11" s="3" t="s">
        <v>46</v>
      </c>
      <c r="L11" s="3" t="s">
        <v>95</v>
      </c>
      <c r="M11" s="3" t="s">
        <v>47</v>
      </c>
      <c r="N11" s="3" t="s">
        <v>47</v>
      </c>
      <c r="O11" s="3" t="s">
        <v>48</v>
      </c>
      <c r="P11" s="3" t="s">
        <v>96</v>
      </c>
      <c r="Q11" s="6" t="s">
        <v>49</v>
      </c>
      <c r="R11" s="3" t="s">
        <v>65</v>
      </c>
      <c r="S11" s="3" t="s">
        <v>51</v>
      </c>
    </row>
    <row r="12" spans="1:19" s="7" customFormat="1" ht="32" x14ac:dyDescent="0.2">
      <c r="A12" s="2">
        <f>_xlfn.AGGREGATE(3,5,$A$3:A11)</f>
        <v>9</v>
      </c>
      <c r="B12" s="3" t="s">
        <v>39</v>
      </c>
      <c r="C12" s="3" t="s">
        <v>97</v>
      </c>
      <c r="D12" s="3" t="s">
        <v>98</v>
      </c>
      <c r="E12" s="8" t="s">
        <v>132</v>
      </c>
      <c r="F12" s="15" t="s">
        <v>133</v>
      </c>
      <c r="G12" s="17" t="s">
        <v>43</v>
      </c>
      <c r="H12" s="3" t="s">
        <v>69</v>
      </c>
      <c r="I12" s="4" t="s">
        <v>134</v>
      </c>
      <c r="J12" s="5">
        <v>40</v>
      </c>
      <c r="K12" s="3" t="s">
        <v>88</v>
      </c>
      <c r="L12" s="3" t="s">
        <v>47</v>
      </c>
      <c r="M12" s="3" t="s">
        <v>47</v>
      </c>
      <c r="N12" s="3" t="s">
        <v>47</v>
      </c>
      <c r="O12" s="3" t="s">
        <v>99</v>
      </c>
      <c r="P12" s="3" t="s">
        <v>47</v>
      </c>
      <c r="Q12" s="6" t="s">
        <v>49</v>
      </c>
      <c r="R12" s="3" t="s">
        <v>50</v>
      </c>
      <c r="S12" s="3" t="s">
        <v>90</v>
      </c>
    </row>
    <row r="13" spans="1:19" s="7" customFormat="1" ht="32" x14ac:dyDescent="0.2">
      <c r="A13" s="2">
        <f>_xlfn.AGGREGATE(3,5,$A$3:A12)</f>
        <v>10</v>
      </c>
      <c r="B13" s="3" t="s">
        <v>39</v>
      </c>
      <c r="C13" s="3" t="s">
        <v>100</v>
      </c>
      <c r="D13" s="3" t="s">
        <v>101</v>
      </c>
      <c r="E13" s="8" t="s">
        <v>102</v>
      </c>
      <c r="F13" s="15" t="s">
        <v>139</v>
      </c>
      <c r="G13" s="17" t="s">
        <v>43</v>
      </c>
      <c r="H13" s="3" t="s">
        <v>75</v>
      </c>
      <c r="I13" s="4" t="s">
        <v>103</v>
      </c>
      <c r="J13" s="5">
        <v>48</v>
      </c>
      <c r="K13" s="3" t="s">
        <v>46</v>
      </c>
      <c r="L13" s="3" t="s">
        <v>47</v>
      </c>
      <c r="M13" s="3" t="s">
        <v>47</v>
      </c>
      <c r="N13" s="3" t="s">
        <v>47</v>
      </c>
      <c r="O13" s="3" t="s">
        <v>48</v>
      </c>
      <c r="P13" s="3" t="s">
        <v>47</v>
      </c>
      <c r="Q13" s="6" t="s">
        <v>49</v>
      </c>
      <c r="R13" s="3" t="s">
        <v>65</v>
      </c>
      <c r="S13" s="3" t="s">
        <v>51</v>
      </c>
    </row>
    <row r="14" spans="1:19" s="7" customFormat="1" ht="28" x14ac:dyDescent="0.2">
      <c r="A14" s="2">
        <f>_xlfn.AGGREGATE(3,5,$A$3:A13)</f>
        <v>11</v>
      </c>
      <c r="B14" s="3" t="s">
        <v>39</v>
      </c>
      <c r="C14" s="3" t="s">
        <v>104</v>
      </c>
      <c r="D14" s="3" t="s">
        <v>105</v>
      </c>
      <c r="E14" s="8" t="s">
        <v>106</v>
      </c>
      <c r="F14" s="15" t="s">
        <v>107</v>
      </c>
      <c r="G14" s="17" t="s">
        <v>43</v>
      </c>
      <c r="H14" s="3" t="s">
        <v>55</v>
      </c>
      <c r="I14" s="4" t="s">
        <v>108</v>
      </c>
      <c r="J14" s="5">
        <v>62</v>
      </c>
      <c r="K14" s="6" t="s">
        <v>46</v>
      </c>
      <c r="L14" s="6" t="s">
        <v>47</v>
      </c>
      <c r="M14" s="6" t="s">
        <v>47</v>
      </c>
      <c r="N14" s="6" t="s">
        <v>47</v>
      </c>
      <c r="O14" s="6" t="s">
        <v>109</v>
      </c>
      <c r="P14" s="3" t="s">
        <v>47</v>
      </c>
      <c r="Q14" s="6" t="s">
        <v>49</v>
      </c>
      <c r="R14" s="3" t="s">
        <v>65</v>
      </c>
      <c r="S14" s="3" t="s">
        <v>51</v>
      </c>
    </row>
    <row r="15" spans="1:19" s="7" customFormat="1" ht="28" x14ac:dyDescent="0.2">
      <c r="A15" s="2">
        <f>_xlfn.AGGREGATE(3,5,$A$3:A14)</f>
        <v>12</v>
      </c>
      <c r="B15" s="3" t="s">
        <v>39</v>
      </c>
      <c r="C15" s="14" t="s">
        <v>110</v>
      </c>
      <c r="D15" s="3" t="s">
        <v>111</v>
      </c>
      <c r="E15" s="16" t="s">
        <v>106</v>
      </c>
      <c r="F15" s="15" t="s">
        <v>112</v>
      </c>
      <c r="G15" s="17" t="s">
        <v>43</v>
      </c>
      <c r="H15" s="3" t="s">
        <v>55</v>
      </c>
      <c r="I15" s="4" t="s">
        <v>113</v>
      </c>
      <c r="J15" s="4">
        <v>24</v>
      </c>
      <c r="K15" s="6" t="s">
        <v>114</v>
      </c>
      <c r="L15" s="6" t="s">
        <v>47</v>
      </c>
      <c r="M15" s="6" t="s">
        <v>47</v>
      </c>
      <c r="N15" s="6" t="s">
        <v>47</v>
      </c>
      <c r="O15" s="6" t="s">
        <v>48</v>
      </c>
      <c r="P15" s="3" t="s">
        <v>47</v>
      </c>
      <c r="Q15" s="6" t="s">
        <v>49</v>
      </c>
      <c r="R15" s="3" t="s">
        <v>59</v>
      </c>
      <c r="S15" s="3" t="s">
        <v>49</v>
      </c>
    </row>
    <row r="16" spans="1:19" s="7" customFormat="1" ht="28" x14ac:dyDescent="0.2">
      <c r="A16" s="2">
        <f>_xlfn.AGGREGATE(3,5,$A$3:A15)</f>
        <v>13</v>
      </c>
      <c r="B16" s="3" t="s">
        <v>39</v>
      </c>
      <c r="C16" s="14" t="s">
        <v>115</v>
      </c>
      <c r="D16" s="3" t="s">
        <v>116</v>
      </c>
      <c r="E16" s="8" t="s">
        <v>117</v>
      </c>
      <c r="F16" s="15" t="s">
        <v>80</v>
      </c>
      <c r="G16" s="17" t="s">
        <v>43</v>
      </c>
      <c r="H16" s="3" t="s">
        <v>55</v>
      </c>
      <c r="I16" s="4" t="s">
        <v>118</v>
      </c>
      <c r="J16" s="5">
        <v>20</v>
      </c>
      <c r="K16" s="6" t="s">
        <v>57</v>
      </c>
      <c r="L16" s="6" t="s">
        <v>47</v>
      </c>
      <c r="M16" s="6" t="s">
        <v>119</v>
      </c>
      <c r="N16" s="6" t="s">
        <v>47</v>
      </c>
      <c r="O16" s="6" t="s">
        <v>120</v>
      </c>
      <c r="P16" s="3" t="s">
        <v>47</v>
      </c>
      <c r="Q16" s="6" t="s">
        <v>49</v>
      </c>
      <c r="R16" s="3" t="s">
        <v>65</v>
      </c>
      <c r="S16" s="3" t="s">
        <v>51</v>
      </c>
    </row>
  </sheetData>
  <sheetProtection algorithmName="SHA-512" hashValue="/5Br749pIbnsxD3guazfRLs1+RYtFDeZxDc5U2S6XGhwEOf7Yl+xj4Yud16K68yE+ckuhuo2XhT0zJ7LDA5r3Q==" saltValue="rQIGYbUJfNkhOeeEsOmz6w==" spinCount="100000" sheet="1" objects="1" scenarios="1"/>
  <conditionalFormatting sqref="P2">
    <cfRule type="containsText" dxfId="2" priority="5" operator="containsText" text="[[XX]]">
      <formula>NOT(ISERROR(SEARCH("[[XX]]",P2)))</formula>
    </cfRule>
  </conditionalFormatting>
  <conditionalFormatting sqref="P4:P16">
    <cfRule type="containsText" dxfId="1" priority="1" operator="containsText" text="[[XX]]">
      <formula>NOT(ISERROR(SEARCH("[[XX]]",P4)))</formula>
    </cfRule>
  </conditionalFormatting>
  <conditionalFormatting sqref="R4:R16">
    <cfRule type="containsBlanks" dxfId="0" priority="2">
      <formula>LEN(TRIM(R4))=0</formula>
    </cfRule>
  </conditionalFormatting>
  <hyperlinks>
    <hyperlink ref="D4" r:id="rId1" display="https://www.mcguinnessinstitute.org/wp-content/uploads/2021/04/24b.-National-Airspace-Policy-of-New-Zealand.pdf" xr:uid="{9524EA23-04D6-4F3A-870E-DA83623E3053}"/>
    <hyperlink ref="D5" r:id="rId2" display="https://www.mcguinnessinstitute.org/wp-content/uploads/2024/11/GDS24-02-MoT-May-2012-International-Air-Transport-Policy-Review.pdf" xr:uid="{7BB7448A-171B-4AB0-B152-94A96851377C}"/>
    <hyperlink ref="D6" r:id="rId3" display="https://www.mcguinnessinstitute.org/wp-content/uploads/2021/04/24h.-A-framework-for-shaping-our-transport-system-Transport-outcomes-and-mode-neutrality.pdf" xr:uid="{27BA8B64-8BD6-40A9-82FB-C7934757F7A1}"/>
    <hyperlink ref="D7" r:id="rId4" display="https://www.mcguinnessinstitute.org/wp-content/uploads/2021/04/25.-GDS06-Taking-Flight-An-Aviation-System-for-the-Automated-Age.pdf" xr:uid="{50D7831B-8875-4148-BC68-EF569DA09AEB}"/>
    <hyperlink ref="D8" r:id="rId5" display="https://www.mcguinnessinstitute.org/wp-content/uploads/2022/03/HeiAratakiMaoriStrategy-1.pdf" xr:uid="{D2A65234-EDA3-444B-8CCE-CA6BAC7B14D2}"/>
    <hyperlink ref="D9" r:id="rId6" display="https://www.mcguinnessinstitute.org/wp-content/uploads/2021/04/25.-GDS07-Road-to-Zero.pdf" xr:uid="{2B466AFD-4640-4B60-B5BF-95D4812B18B3}"/>
    <hyperlink ref="D10" r:id="rId7" display="https://www.mcguinnessinstitute.org/wp-content/uploads/2024/11/GDS24-07-Transport-Evidence-Based-Strategy.pdf" xr:uid="{E55C29EE-2135-42B2-96B1-27D6C842AF38}"/>
    <hyperlink ref="D11" r:id="rId8" display="https://www.mcguinnessinstitute.org/wp-content/uploads/2022/03/GPS2021.pdf" xr:uid="{4DA8591E-3A8C-459C-9D5F-112443FF27A1}"/>
    <hyperlink ref="D12" r:id="rId9" display="https://www.mcguinnessinstitute.org/wp-content/uploads/2021/04/25.-GDS09-Maritime-Security-Strategy.pdf" xr:uid="{E121F9C5-B7D9-4A95-A5E4-829900D7F76B}"/>
    <hyperlink ref="D13" r:id="rId10" display="https://www.mcguinnessinstitute.org/wp-content/uploads/2022/03/The-New-Zealand-Rail-Plan.pdf" xr:uid="{9D067E50-C164-4B61-A3BF-C16969E948C0}"/>
    <hyperlink ref="D14" r:id="rId11" display="https://www.mcguinnessinstitute.org/wp-content/uploads/2024/06/24-MoT-Aug-2023-Freight-and-Supply-Chain-Strategy.pdf" xr:uid="{1E139E2A-3A86-4CB4-B3B1-9BEDCA67386E}"/>
    <hyperlink ref="D16" r:id="rId12" display="https://www.mcguinnessinstitute.org/wp-content/uploads/2024/06/24-MOT-Oct-2023-EV-Charging-Strategy.pdf" xr:uid="{E5E13316-8022-48AE-BB75-F63A5FDA0D32}"/>
    <hyperlink ref="D15" r:id="rId13" display="https://www.mcguinnessinstitute.org/wp-content/uploads/2024/06/24-MoT-NK-NZSAR-Strategic-Plan-2021-2024.pdf" xr:uid="{13D44E33-F5B5-46F3-B6DF-41D9BEE867D3}"/>
  </hyperlinks>
  <pageMargins left="0.7" right="0.7" top="0.75" bottom="0.75" header="0.3" footer="0.3"/>
  <pageSetup paperSize="9" scale="23"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
  <sheetViews>
    <sheetView tabSelected="1" workbookViewId="0">
      <selection activeCell="B6" sqref="B6"/>
    </sheetView>
  </sheetViews>
  <sheetFormatPr baseColWidth="10" defaultColWidth="9.1640625" defaultRowHeight="15" x14ac:dyDescent="0.2"/>
  <cols>
    <col min="1" max="1" width="39" style="22" customWidth="1"/>
    <col min="2" max="2" width="30.5" style="22" customWidth="1"/>
    <col min="3" max="3" width="47" style="22" customWidth="1"/>
    <col min="4" max="5" width="34.5" style="22" customWidth="1"/>
    <col min="6" max="16384" width="9.1640625" style="22"/>
  </cols>
  <sheetData>
    <row r="1" spans="1:4" x14ac:dyDescent="0.2">
      <c r="A1" s="20" t="s">
        <v>121</v>
      </c>
      <c r="B1" s="21"/>
      <c r="C1" s="21"/>
      <c r="D1" s="21"/>
    </row>
    <row r="2" spans="1:4" ht="109.5" customHeight="1" x14ac:dyDescent="0.2">
      <c r="A2" s="23" t="s">
        <v>122</v>
      </c>
      <c r="B2" s="23" t="s">
        <v>123</v>
      </c>
      <c r="C2" s="24" t="s">
        <v>124</v>
      </c>
      <c r="D2" s="23" t="s">
        <v>125</v>
      </c>
    </row>
    <row r="3" spans="1:4" x14ac:dyDescent="0.2">
      <c r="A3" s="23" t="s">
        <v>20</v>
      </c>
      <c r="B3" s="23" t="s">
        <v>21</v>
      </c>
      <c r="C3" s="23" t="s">
        <v>22</v>
      </c>
      <c r="D3" s="23" t="s">
        <v>23</v>
      </c>
    </row>
    <row r="4" spans="1:4" x14ac:dyDescent="0.2">
      <c r="A4" s="25" t="s">
        <v>137</v>
      </c>
      <c r="B4" s="26" t="s">
        <v>126</v>
      </c>
      <c r="C4" s="25" t="s">
        <v>127</v>
      </c>
      <c r="D4" s="25"/>
    </row>
    <row r="5" spans="1:4" ht="32" x14ac:dyDescent="0.2">
      <c r="A5" s="27" t="s">
        <v>138</v>
      </c>
      <c r="B5" s="26" t="s">
        <v>128</v>
      </c>
      <c r="C5" s="25" t="s">
        <v>129</v>
      </c>
      <c r="D5" s="19" t="s">
        <v>92</v>
      </c>
    </row>
    <row r="6" spans="1:4" x14ac:dyDescent="0.2">
      <c r="A6" s="25" t="s">
        <v>98</v>
      </c>
      <c r="B6" s="26" t="s">
        <v>135</v>
      </c>
      <c r="C6" s="25" t="s">
        <v>131</v>
      </c>
      <c r="D6" s="25"/>
    </row>
    <row r="7" spans="1:4" x14ac:dyDescent="0.2">
      <c r="A7" s="25"/>
      <c r="B7" s="25"/>
      <c r="C7" s="25"/>
      <c r="D7" s="25"/>
    </row>
    <row r="8" spans="1:4" x14ac:dyDescent="0.2">
      <c r="A8" s="25"/>
      <c r="B8" s="25"/>
      <c r="C8" s="25"/>
      <c r="D8" s="25"/>
    </row>
  </sheetData>
  <sheetProtection algorithmName="SHA-512" hashValue="cOJBdGE5+y6Fhint7gPbLR7mPMiPa39lqScwhxk0HFS04l93Su7wBCcrI2r/RHzTNa63kPPBFrZ2fEl+zE0fcA==" saltValue="sIyxfmfDHj85+QTzv5iDNA==" spinCount="100000" sheet="1" objects="1" scenarios="1"/>
  <hyperlinks>
    <hyperlink ref="B4" r:id="rId1" xr:uid="{5C24B76C-B654-4BEC-B88D-4356D991401B}"/>
    <hyperlink ref="B5" r:id="rId2" xr:uid="{CD23377D-72DE-4ADE-9262-0020DB952384}"/>
    <hyperlink ref="D5" r:id="rId3" display="https://www.mcguinnessinstitute.org/wp-content/uploads/2022/03/GPS2021.pdf" xr:uid="{FC5DC53F-EEC7-4853-AC83-DD3DFB3F88B8}"/>
    <hyperlink ref="B6" r:id="rId4" xr:uid="{62D2D528-58A1-4A4F-88A2-6F3014134BF5}"/>
  </hyperlinks>
  <pageMargins left="0.7" right="0.7" top="0.75" bottom="0.75" header="0.3" footer="0.3"/>
  <pageSetup paperSize="9" scale="8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customXml/itemProps2.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6A128-B512-4750-97D6-F1F959353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Molly Woods</cp:lastModifiedBy>
  <cp:revision/>
  <cp:lastPrinted>2025-02-03T01:27:25Z</cp:lastPrinted>
  <dcterms:created xsi:type="dcterms:W3CDTF">2024-12-18T01:16:19Z</dcterms:created>
  <dcterms:modified xsi:type="dcterms:W3CDTF">2025-02-26T03:13:17Z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ies>
</file>