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B56848FE-5FD4-E946-9B49-48CEBE99C2CB}" xr6:coauthVersionLast="47" xr6:coauthVersionMax="47" xr10:uidLastSave="{00000000-0000-0000-0000-000000000000}"/>
  <bookViews>
    <workbookView xWindow="1680" yWindow="500" windowWidth="30940" windowHeight="169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6" i="2"/>
  <c r="A5" i="2"/>
  <c r="A4" i="2"/>
</calcChain>
</file>

<file path=xl/sharedStrings.xml><?xml version="1.0" encoding="utf-8"?>
<sst xmlns="http://schemas.openxmlformats.org/spreadsheetml/2006/main" count="813" uniqueCount="284">
  <si>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</si>
  <si>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</si>
  <si>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</si>
  <si>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</si>
  <si>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</si>
  <si>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</si>
  <si>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</si>
  <si>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</si>
  <si>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</si>
  <si>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</si>
  <si>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</si>
  <si>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</si>
  <si>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</si>
  <si>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</si>
  <si>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</si>
  <si>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</si>
  <si>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</si>
  <si>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</si>
  <si>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</si>
  <si>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</si>
  <si>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</si>
  <si>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</si>
  <si>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</si>
  <si>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</si>
  <si>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</si>
  <si>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</si>
  <si>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</si>
  <si>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</si>
  <si>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</si>
  <si>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</si>
  <si>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</si>
  <si>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</si>
  <si>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</si>
  <si>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</si>
  <si>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</si>
  <si>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</si>
  <si>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</si>
  <si>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</si>
  <si>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</si>
  <si>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Health</t>
  </si>
  <si>
    <t>GDS19–01</t>
  </si>
  <si>
    <t>Palliative Care Strategy</t>
  </si>
  <si>
    <t>February, 2001</t>
  </si>
  <si>
    <t>Health Sector</t>
  </si>
  <si>
    <t>2014 GDS Index</t>
  </si>
  <si>
    <t>2001–2011</t>
  </si>
  <si>
    <t>Crown only</t>
  </si>
  <si>
    <t>Not applicable</t>
  </si>
  <si>
    <t>Not found</t>
  </si>
  <si>
    <t>No</t>
  </si>
  <si>
    <t>No mention</t>
  </si>
  <si>
    <t>GDS19–02</t>
  </si>
  <si>
    <t>Sexual and Reproductive Health Strategy – Phase One</t>
  </si>
  <si>
    <t>October, 2001</t>
  </si>
  <si>
    <t>2001–NK</t>
  </si>
  <si>
    <t>Sexual and  Reproductive  Health Strategy (2001)</t>
  </si>
  <si>
    <t>GDS19–03</t>
  </si>
  <si>
    <t>Cancer Control Strategy</t>
  </si>
  <si>
    <t>August, 2003</t>
  </si>
  <si>
    <t>2003–2008</t>
  </si>
  <si>
    <t>GDS19–04</t>
  </si>
  <si>
    <t>Medicines New Zealand</t>
  </si>
  <si>
    <t>December, 2007</t>
  </si>
  <si>
    <t>2007–NK</t>
  </si>
  <si>
    <t>Yes, p. 5</t>
  </si>
  <si>
    <t>GDS19–05</t>
  </si>
  <si>
    <t>Ambulance Service Strategy</t>
  </si>
  <si>
    <t>June, 2009</t>
  </si>
  <si>
    <t>2009–2020</t>
  </si>
  <si>
    <t>Not signed</t>
  </si>
  <si>
    <t>Yes, p. 7</t>
  </si>
  <si>
    <t>GDS19–06</t>
  </si>
  <si>
    <t>National Plan for Child Cancer Services in New Zealand</t>
  </si>
  <si>
    <t>December, 2011</t>
  </si>
  <si>
    <t>2018 GDS Index</t>
  </si>
  <si>
    <t>2011–NK</t>
  </si>
  <si>
    <t>GDS19–07</t>
  </si>
  <si>
    <t>Care Closer to Home</t>
  </si>
  <si>
    <t>February, 2014</t>
  </si>
  <si>
    <t>2014–NK</t>
  </si>
  <si>
    <t>GDS19–08</t>
  </si>
  <si>
    <t>He Korowai Oranga – Māori Health Strategy</t>
  </si>
  <si>
    <t>June, 2014</t>
  </si>
  <si>
    <t>He Korowai Oranga: Māori Health Strategy (2002)</t>
  </si>
  <si>
    <t>Yes, p. 4</t>
  </si>
  <si>
    <t>Mention</t>
  </si>
  <si>
    <t>GDS19–09</t>
  </si>
  <si>
    <t>Cancer Plan</t>
  </si>
  <si>
    <t>December, 2014</t>
  </si>
  <si>
    <t>2015–2018</t>
  </si>
  <si>
    <t>Yes, p. 8</t>
  </si>
  <si>
    <t>GDS19–10</t>
  </si>
  <si>
    <t>Implementing Medicines New Zealand</t>
  </si>
  <si>
    <t>June, 2015</t>
  </si>
  <si>
    <t>2015 GDS Index</t>
  </si>
  <si>
    <t>2015–2020</t>
  </si>
  <si>
    <t>GDS19–11</t>
  </si>
  <si>
    <t>Cancer Health Information Strategy</t>
  </si>
  <si>
    <t>July, 2015</t>
  </si>
  <si>
    <t>Department staff (other than CE) only</t>
  </si>
  <si>
    <t>Yes, p. 9</t>
  </si>
  <si>
    <t>GDS19–12</t>
  </si>
  <si>
    <t>Living Well with Diabetes</t>
  </si>
  <si>
    <t>October, 2015</t>
  </si>
  <si>
    <t>GDS19–13</t>
  </si>
  <si>
    <t>Disability Strategy 2016–2026</t>
  </si>
  <si>
    <t>November, 2016</t>
  </si>
  <si>
    <t>2016–2026</t>
  </si>
  <si>
    <t>Disability Strategy (2001)</t>
  </si>
  <si>
    <t>MSD</t>
  </si>
  <si>
    <t>Yes, pp. 8, 22</t>
  </si>
  <si>
    <t>Required (see New Zealand Public Health and Disability Act 2000, s 8(2)) and cited in the GDS</t>
  </si>
  <si>
    <t>GDS19–14</t>
  </si>
  <si>
    <t>Healthy Ageing Strategy</t>
  </si>
  <si>
    <t>December, 2016</t>
  </si>
  <si>
    <t>2023 GDS Index</t>
  </si>
  <si>
    <t>Crown and Chief Executive</t>
  </si>
  <si>
    <t>GDS19–15</t>
  </si>
  <si>
    <t>Health Research Strategy</t>
  </si>
  <si>
    <t>June, 2017</t>
  </si>
  <si>
    <t>2021 GDS Index</t>
  </si>
  <si>
    <t>2017–2027</t>
  </si>
  <si>
    <t>MBIE</t>
  </si>
  <si>
    <t>Yes, pp. 4-5</t>
  </si>
  <si>
    <t>Required (see Health Research Council Act 1990, s 34(2)) but not cited in the GDS</t>
  </si>
  <si>
    <t>GDS19–16</t>
  </si>
  <si>
    <t>Faiva Ora 2016–2021 – National Pasifika Disability Plan</t>
  </si>
  <si>
    <t>August, 2017</t>
  </si>
  <si>
    <t>2016–2021</t>
  </si>
  <si>
    <t>Faiva Ora National Pasifika
Disability Plan (2014)</t>
  </si>
  <si>
    <t>GDS19–17</t>
  </si>
  <si>
    <t>Influenza Pandemic Plan: A framework for action</t>
  </si>
  <si>
    <t>2020 GDS Index</t>
  </si>
  <si>
    <t>2017–NK</t>
  </si>
  <si>
    <t>Chief Executive only</t>
  </si>
  <si>
    <t>Influenza Pandemic Action Plan (2010)</t>
  </si>
  <si>
    <t>Yes, p. 10</t>
  </si>
  <si>
    <t>GDS19–18</t>
  </si>
  <si>
    <t>Whāia Te Ao Mārama 2018 to 2022 – The Māori Disability Action Plan</t>
  </si>
  <si>
    <t>March, 2018</t>
  </si>
  <si>
    <t>2018–2022</t>
  </si>
  <si>
    <t>GDS19–19</t>
  </si>
  <si>
    <t>Where I Live; How I Live – Disability Support Services Community Residential Support Services Strategy</t>
  </si>
  <si>
    <t>2018–2020</t>
  </si>
  <si>
    <t>GDS19–20</t>
  </si>
  <si>
    <t>Mental Health and Addiction Workforce Action Plan</t>
  </si>
  <si>
    <t>April, 2018</t>
  </si>
  <si>
    <t>2017–2021</t>
  </si>
  <si>
    <t>Yes, p. 21</t>
  </si>
  <si>
    <t>GDS19–21</t>
  </si>
  <si>
    <t>National Poliomyelitis Response Plan for New Zealand</t>
  </si>
  <si>
    <t>February, 2019</t>
  </si>
  <si>
    <t>2019–NK</t>
  </si>
  <si>
    <t>GDS19–22</t>
  </si>
  <si>
    <t>National Syphilis Action Plan</t>
  </si>
  <si>
    <t>June, 2019</t>
  </si>
  <si>
    <t>2019–2024</t>
  </si>
  <si>
    <t>GDS19–23</t>
  </si>
  <si>
    <t>Every Life Matters – He Tapu te Oranga o ia Tangata – Suicide Prevention Strategy</t>
  </si>
  <si>
    <t>September, 2019</t>
  </si>
  <si>
    <t>2019–2029</t>
  </si>
  <si>
    <t>Yes, p. 2</t>
  </si>
  <si>
    <t>GDS19–24</t>
  </si>
  <si>
    <t>Planned Care Strategic Approach</t>
  </si>
  <si>
    <t>GDS19–25</t>
  </si>
  <si>
    <t>COVID-19 Health and Disability System Response Plan</t>
  </si>
  <si>
    <t>April, 2020</t>
  </si>
  <si>
    <t>2020–NK</t>
  </si>
  <si>
    <t>GDS19–26</t>
  </si>
  <si>
    <t>Ola Manuia – Pacific Health and Wellbeing Action Plan</t>
  </si>
  <si>
    <t>June, 2020</t>
  </si>
  <si>
    <t>2020–2025</t>
  </si>
  <si>
    <t>Yes, p. 18</t>
  </si>
  <si>
    <t>GDS19–27</t>
  </si>
  <si>
    <t>Whakamaua – Māori Health Action Plan</t>
  </si>
  <si>
    <t>July, 2020</t>
  </si>
  <si>
    <t>Yes, p. 66</t>
  </si>
  <si>
    <t>GDS19–28</t>
  </si>
  <si>
    <t xml:space="preserve">Kaiāwhina Workforce Action Plan </t>
  </si>
  <si>
    <t>November, 2020</t>
  </si>
  <si>
    <t>Kaiāwhina Workforce Action Plan (2015-2020)</t>
  </si>
  <si>
    <t>GDS19–29</t>
  </si>
  <si>
    <t>Kia Kaha, Kia Māia, Kia Ora Aotearoa: COVID-19 Psychosocial and Mental Wellbeing Recovery Plan</t>
  </si>
  <si>
    <t>December, 2020</t>
  </si>
  <si>
    <t>GDS19–30</t>
  </si>
  <si>
    <t>Kia Manawanui Aotearoa – Long-term pathway to mental wellbeing</t>
  </si>
  <si>
    <t>August, 2021</t>
  </si>
  <si>
    <t>2021–2031</t>
  </si>
  <si>
    <t>Yes, p. 24</t>
  </si>
  <si>
    <t>GDS19–31</t>
  </si>
  <si>
    <t>Data and Information Strategy for Health and Disability – He Rautaki Raraunga, He Rautaki Pārongo mō te Pūnaha Hauora, Whaikaha hoki</t>
  </si>
  <si>
    <t>November, 2021</t>
  </si>
  <si>
    <t>2021–NK</t>
  </si>
  <si>
    <t>68 (combined)</t>
  </si>
  <si>
    <t>Yes</t>
  </si>
  <si>
    <t>GDS19–32</t>
  </si>
  <si>
    <t>COVID-19 Māori Health Protection Plan</t>
  </si>
  <si>
    <t>December, 2021</t>
  </si>
  <si>
    <t>GDS19–33</t>
  </si>
  <si>
    <t>Smokefree Aotearoa 2025 Action Plan</t>
  </si>
  <si>
    <t>2021–2025</t>
  </si>
  <si>
    <t>Yes, p. 6</t>
  </si>
  <si>
    <t>GDS19–34</t>
  </si>
  <si>
    <t>Te Aorerekura – The Enduring Spirit of Affection: The national strategy to eliminate family violence and sexual violence</t>
  </si>
  <si>
    <t>2021–2046</t>
  </si>
  <si>
    <t>128 (combined)</t>
  </si>
  <si>
    <t>DoC, MoE, MoJ, TPK, MSD, OT and PSC</t>
  </si>
  <si>
    <t>Yes, pp. 24–25</t>
  </si>
  <si>
    <t>GDS19–35</t>
  </si>
  <si>
    <t>Strategy to Prevent and Minimise Gambling Harm 2022/23 to 2024/25</t>
  </si>
  <si>
    <t>June, 2022</t>
  </si>
  <si>
    <t>2022–2025</t>
  </si>
  <si>
    <t>Strategy to Prevent
and Minimise Gambling
Harm 2019/20 to 2021/22</t>
  </si>
  <si>
    <t>Yes, pp. 41, 53</t>
  </si>
  <si>
    <t>May issue a strategy
(see Gambling Act 2003,
s 317) and cited in the GDS</t>
  </si>
  <si>
    <t>GDS19–36</t>
  </si>
  <si>
    <t>National HIV Action Plan</t>
  </si>
  <si>
    <t>March, 2023</t>
  </si>
  <si>
    <t>2023–2030</t>
  </si>
  <si>
    <t>Yes, p. 20</t>
  </si>
  <si>
    <t>GDS19–37</t>
  </si>
  <si>
    <t>Ngā Pokenga Paipai Me Ngā Pokenga Huaketo Mā Te Toto: Te Rautaki  – Sexually Transmitted and Blood Borne Infection Strategy</t>
  </si>
  <si>
    <t>GDS19–38</t>
  </si>
  <si>
    <t>Health Strategy</t>
  </si>
  <si>
    <t>July, 2023</t>
  </si>
  <si>
    <t>2023–2033</t>
  </si>
  <si>
    <t>Health Strategy 2016</t>
  </si>
  <si>
    <t>Required (see Pae Ora
(Healthy Futures) Act
2022, s 41) and cited in
the GDS</t>
  </si>
  <si>
    <t>GDS19–39</t>
  </si>
  <si>
    <t>Pae Tū: Hauora Māori Strategy</t>
  </si>
  <si>
    <t>2023–2025</t>
  </si>
  <si>
    <t>He Korowai Oranga – Māori
Health Strategy</t>
  </si>
  <si>
    <t>Required (see Pae Ora
(Healthy Futures) Act 2022,
s 42) and cited in the GDS</t>
  </si>
  <si>
    <t>GDS19–40</t>
  </si>
  <si>
    <t>Provisional Health of Disabled People Strategy</t>
  </si>
  <si>
    <t>Yes, p. 3</t>
  </si>
  <si>
    <t>Required (see Pae Ora
(Healthy Futures) Act
2022, s 44) and cited
in the GDS</t>
  </si>
  <si>
    <t>GDS19–41</t>
  </si>
  <si>
    <t>Te Mana Ola – The Pacific Health Strategy</t>
  </si>
  <si>
    <t>Yes, pp. 11–12, 47</t>
  </si>
  <si>
    <t>Required (see Pae Ora
(Healthy Futures) Act 2022,
s 43) and cited in the GDS</t>
  </si>
  <si>
    <t>GDS19–42</t>
  </si>
  <si>
    <t>Rural Health Strategy</t>
  </si>
  <si>
    <t>Required (see Pae Ora
(Healthy Futures) Act
2022, s 46) and cited
in the GDS</t>
  </si>
  <si>
    <t>Detailed Response</t>
  </si>
  <si>
    <t>Yes (Adaption)</t>
  </si>
  <si>
    <t>GDS19–43</t>
  </si>
  <si>
    <t>Women’s Health Strategy</t>
  </si>
  <si>
    <t>Required (see Pae Ora
(Healthy Futures) Act
2022, s 45) and cited
in the GDS</t>
  </si>
  <si>
    <t>GDS19–44</t>
  </si>
  <si>
    <t>Strategic Framework for Managing COVID-19</t>
  </si>
  <si>
    <t>September, 2023</t>
  </si>
  <si>
    <t>2023–NK</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</si>
  <si>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</si>
  <si>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</si>
  <si>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</si>
  <si>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</si>
  <si>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</si>
  <si>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Sample:  ABC Strategy</t>
  </si>
  <si>
    <t>www.xxxx</t>
  </si>
  <si>
    <t xml:space="preserve">(i) replaces </t>
  </si>
  <si>
    <t xml:space="preserve">XYZ strategy </t>
  </si>
  <si>
    <t>Sample:  DEF Strategy</t>
  </si>
  <si>
    <t>(ii) completely new</t>
  </si>
  <si>
    <t>Still active</t>
  </si>
  <si>
    <t>Archived (note: Health NZ published a new Mental Health and Addiction workforce plan in 2024)</t>
  </si>
  <si>
    <t>Still active (note: a new Mental Health and Wellbeing Strategy under the Pae Ora Act will be developed and published in 2025)</t>
  </si>
  <si>
    <t>Still active (note: the next strategy for the 2025/26-2027/28 period will be published in mid-2025)</t>
  </si>
  <si>
    <t>Oranga Hinengaro System and Service Framework</t>
  </si>
  <si>
    <t xml:space="preserve">https://www.health.govt.nz/system/files/2023-04/oranga-hinengaro-system-and-service-framework-apr23-v2.pdf </t>
  </si>
  <si>
    <t xml:space="preserve">(ii) completely new </t>
  </si>
  <si>
    <t xml:space="preserve">Published in 2023. Not included in previous GDS lists but likely meets the criteria in the definition. Still active. </t>
  </si>
  <si>
    <t>Mental Health and Addiction Workforce Plan 2024 – 2027</t>
  </si>
  <si>
    <t xml:space="preserve">https://www.tewhatuora.govt.nz/publications/mental-health-and-addiction-workforce-plan-2024-2027 </t>
  </si>
  <si>
    <t>(i) replaces an existing GDS</t>
  </si>
  <si>
    <t>Replaces Mental Health and Addiction Workforce Action Plan (2018). Published by Health NZ in Sept 2024.</t>
  </si>
  <si>
    <t>Archived (superceded by Kia Manawanui Aotearoa - Long-term pathway to mental wellbeing)</t>
  </si>
  <si>
    <t>still active</t>
  </si>
  <si>
    <t xml:space="preserve">still active </t>
  </si>
  <si>
    <t>No longer owned and operated by this government department - transferred to Whaikaha in July 2022</t>
  </si>
  <si>
    <t>Archived</t>
  </si>
  <si>
    <t>No longer owned and operated by this government department - transferred to MSD/Whaikaha</t>
  </si>
  <si>
    <t>No longer owned and operated by this government department - transferred to MSD in October 2024</t>
  </si>
  <si>
    <t>No longer owned and operated by this government department - transferred to Health NZ in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</si>
</sst>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
      <sz val="11"/>
      <color rgb="FF000000"/>
      <name val="Aptos Narrow"/>
      <family val="2"/>
      <scheme val="minor"/>
    </font>
    <font>
      <sz val="11"/>
      <color rgb="FF242424"/>
      <name val="Aptos Narrow"/>
      <scheme val="minor"/>
    </font>
  </fonts>
  <fills count="8">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
      <patternFill patternType="solid">
        <fgColor theme="0"/>
        <bgColor indexed="64"/>
      </patternFill>
    </fill>
    <fill>
      <patternFill patternType="solid">
        <fgColor rgb="FFFFFF00"/>
        <bgColor rgb="FF00000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xf numFmtId="49" fontId="6" fillId="2" borderId="1" xfId="0" applyNumberFormat="1" applyFont="1" applyFill="1" applyBorder="1" applyAlignment="1">
      <alignment horizontal="center" vertical="center" wrapText="1"/>
    </xf>
    <xf numFmtId="49" fontId="2" fillId="6" borderId="1" xfId="0" applyNumberFormat="1" applyFont="1" applyFill="1" applyBorder="1" applyAlignment="1">
      <alignment vertical="top"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0" fillId="4" borderId="1" xfId="0" applyFill="1" applyBorder="1" applyAlignment="1">
      <alignment wrapText="1"/>
    </xf>
    <xf numFmtId="0" fontId="5" fillId="4" borderId="1" xfId="1" applyFill="1" applyBorder="1" applyAlignment="1">
      <alignment wrapText="1"/>
    </xf>
    <xf numFmtId="0" fontId="7" fillId="7" borderId="1" xfId="0" applyFont="1" applyFill="1" applyBorder="1" applyAlignment="1">
      <alignment vertical="top" wrapText="1"/>
    </xf>
    <xf numFmtId="0" fontId="7" fillId="4" borderId="1" xfId="0" applyFont="1" applyFill="1" applyBorder="1" applyAlignment="1">
      <alignment vertical="top" wrapText="1"/>
    </xf>
    <xf numFmtId="0" fontId="8" fillId="4" borderId="0" xfId="0" applyFont="1" applyFill="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cguinnessinstitute.org/wp-content/uploads/2021/04/23e.-New-Zealand-Disability-Strategy-2016-2026.pdf" TargetMode="External"/><Relationship Id="rId18" Type="http://schemas.openxmlformats.org/officeDocument/2006/relationships/hyperlink" Target="https://www.mcguinnessinstitute.org/wp-content/uploads/2021/04/19zf.-Whaia-Te-Ao-Marama-2018-to-2022-The-Maori-Disablity-Action-Plan.pdf" TargetMode="External"/><Relationship Id="rId26" Type="http://schemas.openxmlformats.org/officeDocument/2006/relationships/hyperlink" Target="https://www.mcguinnessinstitute.org/wp-content/uploads/2021/04/20.-GDS38-New-Ola-Manuia-Pacific-Health-and-Wellbeing-action-plan-2020-2025.pdf" TargetMode="External"/><Relationship Id="rId39" Type="http://schemas.openxmlformats.org/officeDocument/2006/relationships/hyperlink" Target="https://www.mcguinnessinstitute.org/wp-content/uploads/2024/06/19-MoH-Jul-2023-pae-tu-hauora-maori-strategy.pdf" TargetMode="External"/><Relationship Id="rId21" Type="http://schemas.openxmlformats.org/officeDocument/2006/relationships/hyperlink" Target="https://www.mcguinnessinstitute.org/wp-content/uploads/2021/04/20.-GDS32-New-National-Poliomyelitis-Response-Plan-for-New-Zealand.pdf" TargetMode="External"/><Relationship Id="rId34" Type="http://schemas.openxmlformats.org/officeDocument/2006/relationships/hyperlink" Target="https://www.mcguinnessinstitute.org/wp-content/uploads/2024/11/GDS03-04-GDS17-09-GDS19-35-GDS21-01-GDS22-02-GDS23-13-GDS27-03-GDS28-02.pdf" TargetMode="External"/><Relationship Id="rId42" Type="http://schemas.openxmlformats.org/officeDocument/2006/relationships/hyperlink" Target="https://www.mcguinnessinstitute.org/wp-content/uploads/2024/06/19-MoH-Jul-2023-rural-health-strategy.pdf" TargetMode="External"/><Relationship Id="rId7" Type="http://schemas.openxmlformats.org/officeDocument/2006/relationships/hyperlink" Target="https://www.mcguinnessinstitute.org/wp-content/uploads/2021/04/19q.-Care-Closer-to-Home.pdf" TargetMode="External"/><Relationship Id="rId2" Type="http://schemas.openxmlformats.org/officeDocument/2006/relationships/hyperlink" Target="https://www.mcguinnessinstitute.org/wp-content/uploads/2021/04/19e.-Sexual-and-Reproductive-Health-Strategy-Phase-One.pdf" TargetMode="External"/><Relationship Id="rId16" Type="http://schemas.openxmlformats.org/officeDocument/2006/relationships/hyperlink" Target="https://www.mcguinnessinstitute.org/wp-content/uploads/2022/06/GDS19-27-Faiva-Ora-2016%E2%80%932021-%E2%80%93-National-Pasifika-Disability-Plan.pdf" TargetMode="External"/><Relationship Id="rId20" Type="http://schemas.openxmlformats.org/officeDocument/2006/relationships/hyperlink" Target="https://www.mcguinnessinstitute.org/wp-content/uploads/2021/04/19zg.-Mental-Health-and-Addiction-Workforce-Action-Plan-2017-2021.pdf" TargetMode="External"/><Relationship Id="rId29" Type="http://schemas.openxmlformats.org/officeDocument/2006/relationships/hyperlink" Target="https://www.mcguinnessinstitute.org/wp-content/uploads/2021/04/20.-GDS42-New-Kia-Kaha-Kia-Maia-Kia-Ora-Aotearoa-COVID-19-Psychosocial-Mental-Wellbeing-Plan.pdf" TargetMode="External"/><Relationship Id="rId41" Type="http://schemas.openxmlformats.org/officeDocument/2006/relationships/hyperlink" Target="https://www.mcguinnessinstitute.org/wp-content/uploads/2024/06/19-MoH-Jul-2023-te-mana-ola-pacific-health-strategy.pdf" TargetMode="External"/><Relationship Id="rId1" Type="http://schemas.openxmlformats.org/officeDocument/2006/relationships/hyperlink" Target="https://www.mcguinnessinstitute.org/wp-content/uploads/2021/04/19b.-The-New-Zealand-Palliative-Care-Strategy.pdf" TargetMode="External"/><Relationship Id="rId6" Type="http://schemas.openxmlformats.org/officeDocument/2006/relationships/hyperlink" Target="https://www.mcguinnessinstitute.org/wp-content/uploads/2021/04/19n.-National-Plan-for-Child-Cancer-Services-in-New-Zealand.pdf" TargetMode="External"/><Relationship Id="rId11" Type="http://schemas.openxmlformats.org/officeDocument/2006/relationships/hyperlink" Target="https://www.mcguinnessinstitute.org/wp-content/uploads/2021/04/19w.-New-Zealand-Cancer-Health-Information-Strategy.pdf" TargetMode="External"/><Relationship Id="rId24" Type="http://schemas.openxmlformats.org/officeDocument/2006/relationships/hyperlink" Target="https://www.mcguinnessinstitute.org/wp-content/uploads/2022/03/planned_care_strategic_approach.pdf" TargetMode="External"/><Relationship Id="rId32" Type="http://schemas.openxmlformats.org/officeDocument/2006/relationships/hyperlink" Target="https://www.mcguinnessinstitute.org/wp-content/uploads/2022/03/13450_covid-19_action_plan_final_0.pdf" TargetMode="External"/><Relationship Id="rId37" Type="http://schemas.openxmlformats.org/officeDocument/2006/relationships/hyperlink" Target="https://www.mcguinnessinstitute.org/wp-content/uploads/2024/06/19-MoH-Mar-2023-Sexually-Transmitted-and-Blood-Borne-Infection-Strategy-2023%E2%80%932030.pdf" TargetMode="External"/><Relationship Id="rId40" Type="http://schemas.openxmlformats.org/officeDocument/2006/relationships/hyperlink" Target="https://www.mcguinnessinstitute.org/wp-content/uploads/2024/06/19-MoH-Jul-2023-provisional-health-of-disabled-people-strategy.pdf" TargetMode="External"/><Relationship Id="rId5" Type="http://schemas.openxmlformats.org/officeDocument/2006/relationships/hyperlink" Target="https://www.mcguinnessinstitute.org/wp-content/uploads/2021/04/19k.-The-New-Zealand-Ambulance-Service-Strategy-The-First-Line-of-Mobile-Emergency-Intervention.pdf" TargetMode="External"/><Relationship Id="rId15" Type="http://schemas.openxmlformats.org/officeDocument/2006/relationships/hyperlink" Target="https://www.mcguinnessinstitute.org/wp-content/uploads/2022/04/nz-health-research-strategy-jun17.pdf" TargetMode="External"/><Relationship Id="rId23" Type="http://schemas.openxmlformats.org/officeDocument/2006/relationships/hyperlink" Target="https://www.mcguinnessinstitute.org/wp-content/uploads/2021/04/20.-GDS35-New-Every-Life-Matters-He-Tapu-te-Oranga-o-ia-Tangata-Suicide-Prevention-Strategy-2019-2029.pdf" TargetMode="External"/><Relationship Id="rId28" Type="http://schemas.openxmlformats.org/officeDocument/2006/relationships/hyperlink" Target="https://www.mcguinnessinstitute.org/wp-content/uploads/2021/04/20.-GDS41-New-Kaiawhina-Workforce-Action-Plan.pdf" TargetMode="External"/><Relationship Id="rId36" Type="http://schemas.openxmlformats.org/officeDocument/2006/relationships/hyperlink" Target="https://www.mcguinnessinstitute.org/wp-content/uploads/2024/06/19-MoH-Mar-2023-HIV-action_plan_for_aotearoa_new_zealand.pdf" TargetMode="External"/><Relationship Id="rId10" Type="http://schemas.openxmlformats.org/officeDocument/2006/relationships/hyperlink" Target="https://www.mcguinnessinstitute.org/wp-content/uploads/2021/04/19v.-Implementing-Medicines-New-Zealand-2015-to-2020.pdf" TargetMode="External"/><Relationship Id="rId19" Type="http://schemas.openxmlformats.org/officeDocument/2006/relationships/hyperlink" Target="https://www.mcguinnessinstitute.org/wp-content/uploads/2021/04/19ze.-Where-I-Live-How-I-Live-Disability-Support-Services-Community-Residential-Support-Strategy.pdf" TargetMode="External"/><Relationship Id="rId31" Type="http://schemas.openxmlformats.org/officeDocument/2006/relationships/hyperlink" Target="https://www.mcguinnessinstitute.org/wp-content/uploads/2024/11/GDS19-32.pdf" TargetMode="External"/><Relationship Id="rId44" Type="http://schemas.openxmlformats.org/officeDocument/2006/relationships/hyperlink" Target="https://www.mcguinnessinstitute.org/wp-content/uploads/2024/06/19-MoH-Sep-2023-strategic_framework_for_managing_covid-19_2023.pdf" TargetMode="External"/><Relationship Id="rId4" Type="http://schemas.openxmlformats.org/officeDocument/2006/relationships/hyperlink" Target="https://www.mcguinnessinstitute.org/wp-content/uploads/2021/04/19j.-Medicines-New-Zealand-Contributing-to-Good-Health-Outcomes-for-All-New-Zealanders.pdf" TargetMode="External"/><Relationship Id="rId9" Type="http://schemas.openxmlformats.org/officeDocument/2006/relationships/hyperlink" Target="https://www.mcguinnessinstitute.org/wp-content/uploads/2021/04/19t.-New-Zealand-Cancer-Plan-Better-Faster-Cancer-Care-2015-2018.pdf" TargetMode="External"/><Relationship Id="rId14" Type="http://schemas.openxmlformats.org/officeDocument/2006/relationships/hyperlink" Target="https://www.mcguinnessinstitute.org/wp-content/uploads/2024/10/19.-MOH-%E2%80%93-Healthy-Ageing-Strategy.pdf" TargetMode="External"/><Relationship Id="rId22" Type="http://schemas.openxmlformats.org/officeDocument/2006/relationships/hyperlink" Target="https://www.mcguinnessinstitute.org/wp-content/uploads/2021/04/20.-GDS33-New-National-Syphilis-Action-Plan.pdf" TargetMode="External"/><Relationship Id="rId27" Type="http://schemas.openxmlformats.org/officeDocument/2006/relationships/hyperlink" Target="https://www.mcguinnessinstitute.org/wp-content/uploads/2021/04/20.-GDS39-New-Whakamaua-Ma%CC%84ori-Health-Action-Plan-2020%E2%80%932025.pdf" TargetMode="External"/><Relationship Id="rId30" Type="http://schemas.openxmlformats.org/officeDocument/2006/relationships/hyperlink" Target="https://www.mcguinnessinstitute.org/wp-content/uploads/2022/03/web3-kia-manawanui-aotearoa-v9_0.pdf" TargetMode="External"/><Relationship Id="rId35" Type="http://schemas.openxmlformats.org/officeDocument/2006/relationships/hyperlink" Target="https://www.mcguinnessinstitute.org/wp-content/uploads/2024/06/19-MoH-Jun-2022-strategy-to-prevent-and-minimise-gambling-harm.pdf" TargetMode="External"/><Relationship Id="rId43" Type="http://schemas.openxmlformats.org/officeDocument/2006/relationships/hyperlink" Target="https://www.mcguinnessinstitute.org/wp-content/uploads/2024/06/19-MoH-Jul-2023-womens-health-strategy.pdf" TargetMode="External"/><Relationship Id="rId8" Type="http://schemas.openxmlformats.org/officeDocument/2006/relationships/hyperlink" Target="https://www.mcguinnessinstitute.org/wp-content/uploads/2021/04/19s.-The-Guide-to-He-Korowai-Oranga-Maori-Health-Strategy-2014.pdf" TargetMode="External"/><Relationship Id="rId3" Type="http://schemas.openxmlformats.org/officeDocument/2006/relationships/hyperlink" Target="https://www.mcguinnessinstitute.org/wp-content/uploads/2021/04/19h.-The-New-Zealand-Cancer-Control-Strategy.pdf" TargetMode="External"/><Relationship Id="rId12" Type="http://schemas.openxmlformats.org/officeDocument/2006/relationships/hyperlink" Target="https://www.mcguinnessinstitute.org/wp-content/uploads/2021/04/19y.-Living-Well-with-Diabetes-A-plan-for-people-at-high-risk-2015-2020.pdf" TargetMode="External"/><Relationship Id="rId17" Type="http://schemas.openxmlformats.org/officeDocument/2006/relationships/hyperlink" Target="https://www.mcguinnessinstitute.org/wp-content/uploads/2021/04/20.-GDS28-New-Influenza-Pandemic-Plan-.pdf" TargetMode="External"/><Relationship Id="rId25" Type="http://schemas.openxmlformats.org/officeDocument/2006/relationships/hyperlink" Target="https://www.mcguinnessinstitute.org/wp-content/uploads/2021/04/20.-GDS37-New-COVID-19-Health-and-Disability-System-Response-Plan.pdf" TargetMode="External"/><Relationship Id="rId33" Type="http://schemas.openxmlformats.org/officeDocument/2006/relationships/hyperlink" Target="https://www.mcguinnessinstitute.org/wp-content/uploads/2022/03/hp7801_-_smoke_free_action_plan_v15_web.pdf" TargetMode="External"/><Relationship Id="rId38" Type="http://schemas.openxmlformats.org/officeDocument/2006/relationships/hyperlink" Target="https://www.mcguinnessinstitute.org/wp-content/uploads/2024/06/19-MoH-Jul-2023-health-strategy.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health.govt.nz/system/files/2023-04/oranga-hinengaro-system-and-service-framework-apr23-v2.pdf" TargetMode="External"/><Relationship Id="rId2" Type="http://schemas.openxmlformats.org/officeDocument/2006/relationships/hyperlink" Target="http://www.xxxx/" TargetMode="External"/><Relationship Id="rId1" Type="http://schemas.openxmlformats.org/officeDocument/2006/relationships/hyperlink" Target="http://www.xxxx/" TargetMode="External"/><Relationship Id="rId4" Type="http://schemas.openxmlformats.org/officeDocument/2006/relationships/hyperlink" Target="https://www.tewhatuora.govt.nz/publications/mental-health-and-addiction-workforce-plan-2024-2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47"/>
  <sheetViews>
    <sheetView zoomScaleNormal="100" workbookViewId="0">
      <pane xSplit="4" ySplit="2" topLeftCell="E43" activePane="bottomRight" state="frozen"/>
      <selection pane="topRight" activeCell="E1" sqref="E1"/>
      <selection pane="bottomLeft" activeCell="A3" sqref="A3"/>
      <selection pane="bottomRight" sqref="A1:F47"/>
    </sheetView>
  </sheetViews>
  <sheetFormatPr baseColWidth="10" defaultColWidth="8.83203125" defaultRowHeight="15" x14ac:dyDescent="0.2"/>
  <cols>
    <col min="1" max="1" width="10.83203125" customWidth="1"/>
    <col min="2" max="2" width="30.6640625" customWidth="1"/>
    <col min="3" max="3" width="17.1640625" customWidth="1"/>
    <col min="4" max="4" width="35.1640625" customWidth="1"/>
    <col min="5" max="5" width="25" customWidth="1"/>
    <col min="6" max="6" width="67.33203125" customWidth="1"/>
    <col min="7" max="7" width="26.33203125" customWidth="1"/>
    <col min="8" max="8" width="17.83203125" customWidth="1"/>
    <col min="9" max="9" width="23" customWidth="1"/>
    <col min="10" max="10" width="21.6640625" customWidth="1"/>
    <col min="11" max="11" width="27.1640625" customWidth="1"/>
    <col min="12" max="14" width="30.6640625" customWidth="1"/>
    <col min="15" max="19" width="26.1640625" customWidth="1"/>
    <col min="20" max="20" width="41.3320312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5"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32" x14ac:dyDescent="0.2">
      <c r="A4" s="2">
        <f>_xlfn.AGGREGATE(3,5,$A$3:A3)</f>
        <v>1</v>
      </c>
      <c r="B4" s="3" t="s">
        <v>39</v>
      </c>
      <c r="C4" s="3" t="s">
        <v>40</v>
      </c>
      <c r="D4" s="3" t="s">
        <v>41</v>
      </c>
      <c r="E4" s="10" t="s">
        <v>42</v>
      </c>
      <c r="F4" s="29" t="s">
        <v>283</v>
      </c>
      <c r="G4" s="24" t="s">
        <v>43</v>
      </c>
      <c r="H4" s="3" t="s">
        <v>44</v>
      </c>
      <c r="I4" s="4" t="s">
        <v>45</v>
      </c>
      <c r="J4" s="5">
        <v>65</v>
      </c>
      <c r="K4" s="3" t="s">
        <v>46</v>
      </c>
      <c r="L4" s="3" t="s">
        <v>47</v>
      </c>
      <c r="M4" s="3" t="s">
        <v>47</v>
      </c>
      <c r="N4" s="3" t="s">
        <v>47</v>
      </c>
      <c r="O4" s="3" t="s">
        <v>48</v>
      </c>
      <c r="P4" s="3" t="s">
        <v>47</v>
      </c>
      <c r="Q4" s="6" t="s">
        <v>49</v>
      </c>
      <c r="R4" s="3" t="s">
        <v>50</v>
      </c>
      <c r="S4" s="3" t="s">
        <v>49</v>
      </c>
    </row>
    <row r="5" spans="1:19" s="7" customFormat="1" ht="32" x14ac:dyDescent="0.2">
      <c r="A5" s="2">
        <f>_xlfn.AGGREGATE(3,5,$A$3:A4)</f>
        <v>2</v>
      </c>
      <c r="B5" s="3" t="s">
        <v>39</v>
      </c>
      <c r="C5" s="3" t="s">
        <v>51</v>
      </c>
      <c r="D5" s="3" t="s">
        <v>52</v>
      </c>
      <c r="E5" s="10" t="s">
        <v>53</v>
      </c>
      <c r="F5" s="29" t="s">
        <v>283</v>
      </c>
      <c r="G5" s="24" t="s">
        <v>43</v>
      </c>
      <c r="H5" s="3" t="s">
        <v>44</v>
      </c>
      <c r="I5" s="4" t="s">
        <v>54</v>
      </c>
      <c r="J5" s="5">
        <v>32</v>
      </c>
      <c r="K5" s="3" t="s">
        <v>46</v>
      </c>
      <c r="L5" s="3" t="s">
        <v>55</v>
      </c>
      <c r="M5" s="3" t="s">
        <v>47</v>
      </c>
      <c r="N5" s="3" t="s">
        <v>47</v>
      </c>
      <c r="O5" s="3" t="s">
        <v>48</v>
      </c>
      <c r="P5" s="3" t="s">
        <v>47</v>
      </c>
      <c r="Q5" s="6" t="s">
        <v>49</v>
      </c>
      <c r="R5" s="3" t="s">
        <v>50</v>
      </c>
      <c r="S5" s="3" t="s">
        <v>49</v>
      </c>
    </row>
    <row r="6" spans="1:19" s="7" customFormat="1" ht="16" x14ac:dyDescent="0.2">
      <c r="A6" s="2">
        <f>_xlfn.AGGREGATE(3,5,$A$3:A5)</f>
        <v>3</v>
      </c>
      <c r="B6" s="3" t="s">
        <v>39</v>
      </c>
      <c r="C6" s="3" t="s">
        <v>56</v>
      </c>
      <c r="D6" s="3" t="s">
        <v>57</v>
      </c>
      <c r="E6" s="10" t="s">
        <v>58</v>
      </c>
      <c r="F6" s="29" t="s">
        <v>280</v>
      </c>
      <c r="G6" s="24" t="s">
        <v>43</v>
      </c>
      <c r="H6" s="3" t="s">
        <v>44</v>
      </c>
      <c r="I6" s="4" t="s">
        <v>59</v>
      </c>
      <c r="J6" s="5">
        <v>84</v>
      </c>
      <c r="K6" s="3" t="s">
        <v>46</v>
      </c>
      <c r="L6" s="3" t="s">
        <v>47</v>
      </c>
      <c r="M6" s="3" t="s">
        <v>47</v>
      </c>
      <c r="N6" s="3" t="s">
        <v>47</v>
      </c>
      <c r="O6" s="3" t="s">
        <v>48</v>
      </c>
      <c r="P6" s="3" t="s">
        <v>47</v>
      </c>
      <c r="Q6" s="6" t="s">
        <v>49</v>
      </c>
      <c r="R6" s="3" t="s">
        <v>50</v>
      </c>
      <c r="S6" s="3" t="s">
        <v>49</v>
      </c>
    </row>
    <row r="7" spans="1:19" s="7" customFormat="1" ht="32" x14ac:dyDescent="0.2">
      <c r="A7" s="2">
        <f>_xlfn.AGGREGATE(3,5,$A$3:A6)</f>
        <v>4</v>
      </c>
      <c r="B7" s="3" t="s">
        <v>39</v>
      </c>
      <c r="C7" s="3" t="s">
        <v>60</v>
      </c>
      <c r="D7" s="3" t="s">
        <v>61</v>
      </c>
      <c r="E7" s="10" t="s">
        <v>62</v>
      </c>
      <c r="F7" s="29" t="s">
        <v>283</v>
      </c>
      <c r="G7" s="24" t="s">
        <v>43</v>
      </c>
      <c r="H7" s="3" t="s">
        <v>44</v>
      </c>
      <c r="I7" s="4" t="s">
        <v>63</v>
      </c>
      <c r="J7" s="5">
        <v>24</v>
      </c>
      <c r="K7" s="3" t="s">
        <v>46</v>
      </c>
      <c r="L7" s="3" t="s">
        <v>47</v>
      </c>
      <c r="M7" s="3" t="s">
        <v>47</v>
      </c>
      <c r="N7" s="3" t="s">
        <v>47</v>
      </c>
      <c r="O7" s="3" t="s">
        <v>64</v>
      </c>
      <c r="P7" s="3" t="s">
        <v>47</v>
      </c>
      <c r="Q7" s="6" t="s">
        <v>49</v>
      </c>
      <c r="R7" s="3" t="s">
        <v>50</v>
      </c>
      <c r="S7" s="3" t="s">
        <v>49</v>
      </c>
    </row>
    <row r="8" spans="1:19" s="7" customFormat="1" ht="32" x14ac:dyDescent="0.2">
      <c r="A8" s="2">
        <f>_xlfn.AGGREGATE(3,5,$A$3:A7)</f>
        <v>5</v>
      </c>
      <c r="B8" s="3" t="s">
        <v>39</v>
      </c>
      <c r="C8" s="3" t="s">
        <v>65</v>
      </c>
      <c r="D8" s="3" t="s">
        <v>66</v>
      </c>
      <c r="E8" s="10" t="s">
        <v>67</v>
      </c>
      <c r="F8" s="29" t="s">
        <v>283</v>
      </c>
      <c r="G8" s="24" t="s">
        <v>43</v>
      </c>
      <c r="H8" s="3" t="s">
        <v>44</v>
      </c>
      <c r="I8" s="4" t="s">
        <v>68</v>
      </c>
      <c r="J8" s="5">
        <v>13</v>
      </c>
      <c r="K8" s="3" t="s">
        <v>69</v>
      </c>
      <c r="L8" s="3" t="s">
        <v>47</v>
      </c>
      <c r="M8" s="3" t="s">
        <v>47</v>
      </c>
      <c r="N8" s="3" t="s">
        <v>47</v>
      </c>
      <c r="O8" s="3" t="s">
        <v>70</v>
      </c>
      <c r="P8" s="3" t="s">
        <v>47</v>
      </c>
      <c r="Q8" s="6" t="s">
        <v>49</v>
      </c>
      <c r="R8" s="3" t="s">
        <v>50</v>
      </c>
      <c r="S8" s="3" t="s">
        <v>49</v>
      </c>
    </row>
    <row r="9" spans="1:19" s="7" customFormat="1" ht="28" x14ac:dyDescent="0.2">
      <c r="A9" s="2">
        <f>_xlfn.AGGREGATE(3,5,$A$3:A8)</f>
        <v>6</v>
      </c>
      <c r="B9" s="3" t="s">
        <v>39</v>
      </c>
      <c r="C9" s="3" t="s">
        <v>71</v>
      </c>
      <c r="D9" s="3" t="s">
        <v>72</v>
      </c>
      <c r="E9" s="10" t="s">
        <v>73</v>
      </c>
      <c r="F9" s="30" t="s">
        <v>280</v>
      </c>
      <c r="G9" s="24" t="s">
        <v>43</v>
      </c>
      <c r="H9" s="3" t="s">
        <v>74</v>
      </c>
      <c r="I9" s="4" t="s">
        <v>75</v>
      </c>
      <c r="J9" s="5">
        <v>54</v>
      </c>
      <c r="K9" s="3" t="s">
        <v>69</v>
      </c>
      <c r="L9" s="3" t="s">
        <v>47</v>
      </c>
      <c r="M9" s="3" t="s">
        <v>47</v>
      </c>
      <c r="N9" s="3" t="s">
        <v>47</v>
      </c>
      <c r="O9" s="3" t="s">
        <v>48</v>
      </c>
      <c r="P9" s="3" t="s">
        <v>47</v>
      </c>
      <c r="Q9" s="6" t="s">
        <v>49</v>
      </c>
      <c r="R9" s="3" t="s">
        <v>50</v>
      </c>
      <c r="S9" s="3" t="s">
        <v>49</v>
      </c>
    </row>
    <row r="10" spans="1:19" s="7" customFormat="1" ht="32" x14ac:dyDescent="0.2">
      <c r="A10" s="2">
        <f>_xlfn.AGGREGATE(3,5,$A$3:A9)</f>
        <v>7</v>
      </c>
      <c r="B10" s="3" t="s">
        <v>39</v>
      </c>
      <c r="C10" s="3" t="s">
        <v>76</v>
      </c>
      <c r="D10" s="3" t="s">
        <v>77</v>
      </c>
      <c r="E10" s="10" t="s">
        <v>78</v>
      </c>
      <c r="F10" s="29" t="s">
        <v>283</v>
      </c>
      <c r="G10" s="24" t="s">
        <v>43</v>
      </c>
      <c r="H10" s="3" t="s">
        <v>44</v>
      </c>
      <c r="I10" s="4" t="s">
        <v>79</v>
      </c>
      <c r="J10" s="5">
        <v>24</v>
      </c>
      <c r="K10" s="3" t="s">
        <v>69</v>
      </c>
      <c r="L10" s="3" t="s">
        <v>47</v>
      </c>
      <c r="M10" s="3" t="s">
        <v>47</v>
      </c>
      <c r="N10" s="3" t="s">
        <v>47</v>
      </c>
      <c r="O10" s="3" t="s">
        <v>48</v>
      </c>
      <c r="P10" s="3" t="s">
        <v>47</v>
      </c>
      <c r="Q10" s="6" t="s">
        <v>49</v>
      </c>
      <c r="R10" s="3" t="s">
        <v>50</v>
      </c>
      <c r="S10" s="3" t="s">
        <v>49</v>
      </c>
    </row>
    <row r="11" spans="1:19" s="7" customFormat="1" ht="28" x14ac:dyDescent="0.2">
      <c r="A11" s="2">
        <f>_xlfn.AGGREGATE(3,5,$A$3:A10)</f>
        <v>8</v>
      </c>
      <c r="B11" s="3" t="s">
        <v>39</v>
      </c>
      <c r="C11" s="3" t="s">
        <v>80</v>
      </c>
      <c r="D11" s="3" t="s">
        <v>81</v>
      </c>
      <c r="E11" s="10" t="s">
        <v>82</v>
      </c>
      <c r="F11" s="29" t="s">
        <v>264</v>
      </c>
      <c r="G11" s="24" t="s">
        <v>43</v>
      </c>
      <c r="H11" s="3" t="s">
        <v>44</v>
      </c>
      <c r="I11" s="4" t="s">
        <v>79</v>
      </c>
      <c r="J11" s="5">
        <v>16</v>
      </c>
      <c r="K11" s="3" t="s">
        <v>69</v>
      </c>
      <c r="L11" s="3" t="s">
        <v>83</v>
      </c>
      <c r="M11" s="3" t="s">
        <v>47</v>
      </c>
      <c r="N11" s="3" t="s">
        <v>47</v>
      </c>
      <c r="O11" s="3" t="s">
        <v>84</v>
      </c>
      <c r="P11" s="3" t="s">
        <v>47</v>
      </c>
      <c r="Q11" s="6" t="s">
        <v>49</v>
      </c>
      <c r="R11" s="3" t="s">
        <v>85</v>
      </c>
      <c r="S11" s="3" t="s">
        <v>49</v>
      </c>
    </row>
    <row r="12" spans="1:19" s="7" customFormat="1" x14ac:dyDescent="0.2">
      <c r="A12" s="2">
        <f>_xlfn.AGGREGATE(3,5,$A$3:A11)</f>
        <v>9</v>
      </c>
      <c r="B12" s="3" t="s">
        <v>39</v>
      </c>
      <c r="C12" s="3" t="s">
        <v>86</v>
      </c>
      <c r="D12" s="3" t="s">
        <v>87</v>
      </c>
      <c r="E12" s="10" t="s">
        <v>88</v>
      </c>
      <c r="F12" s="30" t="s">
        <v>264</v>
      </c>
      <c r="G12" s="24" t="s">
        <v>43</v>
      </c>
      <c r="H12" s="3" t="s">
        <v>74</v>
      </c>
      <c r="I12" s="4" t="s">
        <v>89</v>
      </c>
      <c r="J12" s="5">
        <v>40</v>
      </c>
      <c r="K12" s="3" t="s">
        <v>46</v>
      </c>
      <c r="L12" s="3" t="s">
        <v>47</v>
      </c>
      <c r="M12" s="3" t="s">
        <v>47</v>
      </c>
      <c r="N12" s="3" t="s">
        <v>47</v>
      </c>
      <c r="O12" s="3" t="s">
        <v>90</v>
      </c>
      <c r="P12" s="3" t="s">
        <v>47</v>
      </c>
      <c r="Q12" s="6" t="s">
        <v>49</v>
      </c>
      <c r="R12" s="3" t="s">
        <v>50</v>
      </c>
      <c r="S12" s="3" t="s">
        <v>49</v>
      </c>
    </row>
    <row r="13" spans="1:19" s="7" customFormat="1" ht="16" x14ac:dyDescent="0.2">
      <c r="A13" s="2">
        <f>_xlfn.AGGREGATE(3,5,$A$3:A12)</f>
        <v>10</v>
      </c>
      <c r="B13" s="3" t="s">
        <v>39</v>
      </c>
      <c r="C13" s="3" t="s">
        <v>91</v>
      </c>
      <c r="D13" s="3" t="s">
        <v>92</v>
      </c>
      <c r="E13" s="10" t="s">
        <v>93</v>
      </c>
      <c r="F13" s="29" t="s">
        <v>264</v>
      </c>
      <c r="G13" s="24" t="s">
        <v>43</v>
      </c>
      <c r="H13" s="3" t="s">
        <v>94</v>
      </c>
      <c r="I13" s="4" t="s">
        <v>95</v>
      </c>
      <c r="J13" s="5">
        <v>20</v>
      </c>
      <c r="K13" s="3" t="s">
        <v>46</v>
      </c>
      <c r="L13" s="3" t="s">
        <v>47</v>
      </c>
      <c r="M13" s="3" t="s">
        <v>47</v>
      </c>
      <c r="N13" s="3" t="s">
        <v>47</v>
      </c>
      <c r="O13" s="3" t="s">
        <v>48</v>
      </c>
      <c r="P13" s="3" t="s">
        <v>47</v>
      </c>
      <c r="Q13" s="6" t="s">
        <v>49</v>
      </c>
      <c r="R13" s="3" t="s">
        <v>50</v>
      </c>
      <c r="S13" s="3" t="s">
        <v>49</v>
      </c>
    </row>
    <row r="14" spans="1:19" s="7" customFormat="1" ht="28" x14ac:dyDescent="0.2">
      <c r="A14" s="2">
        <f>_xlfn.AGGREGATE(3,5,$A$3:A13)</f>
        <v>11</v>
      </c>
      <c r="B14" s="3" t="s">
        <v>39</v>
      </c>
      <c r="C14" s="3" t="s">
        <v>96</v>
      </c>
      <c r="D14" s="3" t="s">
        <v>97</v>
      </c>
      <c r="E14" s="10" t="s">
        <v>98</v>
      </c>
      <c r="F14" s="30" t="s">
        <v>264</v>
      </c>
      <c r="G14" s="24" t="s">
        <v>43</v>
      </c>
      <c r="H14" s="3" t="s">
        <v>74</v>
      </c>
      <c r="I14" s="4" t="s">
        <v>95</v>
      </c>
      <c r="J14" s="5">
        <v>21</v>
      </c>
      <c r="K14" s="3" t="s">
        <v>99</v>
      </c>
      <c r="L14" s="3" t="s">
        <v>47</v>
      </c>
      <c r="M14" s="3" t="s">
        <v>47</v>
      </c>
      <c r="N14" s="3" t="s">
        <v>47</v>
      </c>
      <c r="O14" s="3" t="s">
        <v>100</v>
      </c>
      <c r="P14" s="3" t="s">
        <v>47</v>
      </c>
      <c r="Q14" s="6" t="s">
        <v>49</v>
      </c>
      <c r="R14" s="3" t="s">
        <v>50</v>
      </c>
      <c r="S14" s="3" t="s">
        <v>49</v>
      </c>
    </row>
    <row r="15" spans="1:19" s="7" customFormat="1" ht="32" x14ac:dyDescent="0.2">
      <c r="A15" s="2">
        <f>_xlfn.AGGREGATE(3,5,$A$3:A14)</f>
        <v>12</v>
      </c>
      <c r="B15" s="3" t="s">
        <v>39</v>
      </c>
      <c r="C15" s="3" t="s">
        <v>101</v>
      </c>
      <c r="D15" s="3" t="s">
        <v>102</v>
      </c>
      <c r="E15" s="10" t="s">
        <v>103</v>
      </c>
      <c r="F15" s="29" t="s">
        <v>283</v>
      </c>
      <c r="G15" s="24" t="s">
        <v>43</v>
      </c>
      <c r="H15" s="3" t="s">
        <v>74</v>
      </c>
      <c r="I15" s="4" t="s">
        <v>95</v>
      </c>
      <c r="J15" s="5">
        <v>39</v>
      </c>
      <c r="K15" s="3" t="s">
        <v>46</v>
      </c>
      <c r="L15" s="3" t="s">
        <v>47</v>
      </c>
      <c r="M15" s="3" t="s">
        <v>47</v>
      </c>
      <c r="N15" s="3" t="s">
        <v>47</v>
      </c>
      <c r="O15" s="3" t="s">
        <v>48</v>
      </c>
      <c r="P15" s="3" t="s">
        <v>47</v>
      </c>
      <c r="Q15" s="6" t="s">
        <v>49</v>
      </c>
      <c r="R15" s="3" t="s">
        <v>50</v>
      </c>
      <c r="S15" s="3" t="s">
        <v>49</v>
      </c>
    </row>
    <row r="16" spans="1:19" s="7" customFormat="1" ht="56" x14ac:dyDescent="0.2">
      <c r="A16" s="2">
        <f>_xlfn.AGGREGATE(3,5,$A$3:A15)</f>
        <v>13</v>
      </c>
      <c r="B16" s="3" t="s">
        <v>39</v>
      </c>
      <c r="C16" s="3" t="s">
        <v>104</v>
      </c>
      <c r="D16" s="3" t="s">
        <v>105</v>
      </c>
      <c r="E16" s="10" t="s">
        <v>106</v>
      </c>
      <c r="F16" s="29" t="s">
        <v>281</v>
      </c>
      <c r="G16" s="24" t="s">
        <v>43</v>
      </c>
      <c r="H16" s="3" t="s">
        <v>74</v>
      </c>
      <c r="I16" s="4" t="s">
        <v>107</v>
      </c>
      <c r="J16" s="5">
        <v>52</v>
      </c>
      <c r="K16" s="3" t="s">
        <v>46</v>
      </c>
      <c r="L16" s="3" t="s">
        <v>108</v>
      </c>
      <c r="M16" s="3" t="s">
        <v>109</v>
      </c>
      <c r="N16" s="3" t="s">
        <v>47</v>
      </c>
      <c r="O16" s="3" t="s">
        <v>110</v>
      </c>
      <c r="P16" s="3" t="s">
        <v>111</v>
      </c>
      <c r="Q16" s="6" t="s">
        <v>49</v>
      </c>
      <c r="R16" s="3" t="s">
        <v>50</v>
      </c>
      <c r="S16" s="3" t="s">
        <v>49</v>
      </c>
    </row>
    <row r="17" spans="1:19" s="7" customFormat="1" ht="32" x14ac:dyDescent="0.2">
      <c r="A17" s="2">
        <f>_xlfn.AGGREGATE(3,5,$A$3:A16)</f>
        <v>14</v>
      </c>
      <c r="B17" s="3" t="s">
        <v>39</v>
      </c>
      <c r="C17" s="3" t="s">
        <v>112</v>
      </c>
      <c r="D17" s="3" t="s">
        <v>113</v>
      </c>
      <c r="E17" s="10" t="s">
        <v>114</v>
      </c>
      <c r="F17" s="29" t="s">
        <v>283</v>
      </c>
      <c r="G17" s="24" t="s">
        <v>43</v>
      </c>
      <c r="H17" s="3" t="s">
        <v>115</v>
      </c>
      <c r="I17" s="4" t="s">
        <v>107</v>
      </c>
      <c r="J17" s="5">
        <v>76</v>
      </c>
      <c r="K17" s="6" t="s">
        <v>116</v>
      </c>
      <c r="L17" s="6" t="s">
        <v>47</v>
      </c>
      <c r="M17" s="6" t="s">
        <v>47</v>
      </c>
      <c r="N17" s="6" t="s">
        <v>47</v>
      </c>
      <c r="O17" s="6" t="s">
        <v>48</v>
      </c>
      <c r="P17" s="6" t="s">
        <v>47</v>
      </c>
      <c r="Q17" s="6" t="s">
        <v>49</v>
      </c>
      <c r="R17" s="3" t="s">
        <v>50</v>
      </c>
      <c r="S17" s="3" t="s">
        <v>49</v>
      </c>
    </row>
    <row r="18" spans="1:19" s="7" customFormat="1" ht="42" x14ac:dyDescent="0.2">
      <c r="A18" s="2">
        <f>_xlfn.AGGREGATE(3,5,$A$3:A17)</f>
        <v>15</v>
      </c>
      <c r="B18" s="3" t="s">
        <v>39</v>
      </c>
      <c r="C18" s="3" t="s">
        <v>117</v>
      </c>
      <c r="D18" s="3" t="s">
        <v>118</v>
      </c>
      <c r="E18" s="10" t="s">
        <v>119</v>
      </c>
      <c r="F18" s="29" t="s">
        <v>264</v>
      </c>
      <c r="G18" s="24" t="s">
        <v>43</v>
      </c>
      <c r="H18" s="3" t="s">
        <v>120</v>
      </c>
      <c r="I18" s="4" t="s">
        <v>121</v>
      </c>
      <c r="J18" s="5">
        <v>52</v>
      </c>
      <c r="K18" s="3" t="s">
        <v>46</v>
      </c>
      <c r="L18" s="3" t="s">
        <v>47</v>
      </c>
      <c r="M18" s="3" t="s">
        <v>122</v>
      </c>
      <c r="N18" s="3" t="s">
        <v>47</v>
      </c>
      <c r="O18" s="3" t="s">
        <v>123</v>
      </c>
      <c r="P18" s="3" t="s">
        <v>124</v>
      </c>
      <c r="Q18" s="6" t="s">
        <v>49</v>
      </c>
      <c r="R18" s="3" t="s">
        <v>85</v>
      </c>
      <c r="S18" s="3" t="s">
        <v>49</v>
      </c>
    </row>
    <row r="19" spans="1:19" s="7" customFormat="1" ht="28" x14ac:dyDescent="0.2">
      <c r="A19" s="2">
        <f>_xlfn.AGGREGATE(3,5,$A$3:A18)</f>
        <v>16</v>
      </c>
      <c r="B19" s="3" t="s">
        <v>39</v>
      </c>
      <c r="C19" s="3" t="s">
        <v>125</v>
      </c>
      <c r="D19" s="3" t="s">
        <v>126</v>
      </c>
      <c r="E19" s="10" t="s">
        <v>127</v>
      </c>
      <c r="F19" s="29" t="s">
        <v>264</v>
      </c>
      <c r="G19" s="24" t="s">
        <v>43</v>
      </c>
      <c r="H19" s="3" t="s">
        <v>74</v>
      </c>
      <c r="I19" s="4" t="s">
        <v>128</v>
      </c>
      <c r="J19" s="5">
        <v>27</v>
      </c>
      <c r="K19" s="3" t="s">
        <v>69</v>
      </c>
      <c r="L19" s="3" t="s">
        <v>129</v>
      </c>
      <c r="M19" s="3" t="s">
        <v>47</v>
      </c>
      <c r="N19" s="3" t="s">
        <v>47</v>
      </c>
      <c r="O19" s="3" t="s">
        <v>48</v>
      </c>
      <c r="P19" s="3" t="s">
        <v>47</v>
      </c>
      <c r="Q19" s="6" t="s">
        <v>49</v>
      </c>
      <c r="R19" s="3" t="s">
        <v>50</v>
      </c>
      <c r="S19" s="3" t="s">
        <v>49</v>
      </c>
    </row>
    <row r="20" spans="1:19" s="7" customFormat="1" ht="28" x14ac:dyDescent="0.2">
      <c r="A20" s="2">
        <f>_xlfn.AGGREGATE(3,5,$A$3:A19)</f>
        <v>17</v>
      </c>
      <c r="B20" s="3" t="s">
        <v>39</v>
      </c>
      <c r="C20" s="3" t="s">
        <v>130</v>
      </c>
      <c r="D20" s="3" t="s">
        <v>131</v>
      </c>
      <c r="E20" s="10" t="s">
        <v>127</v>
      </c>
      <c r="F20" s="29" t="s">
        <v>264</v>
      </c>
      <c r="G20" s="24" t="s">
        <v>43</v>
      </c>
      <c r="H20" s="3" t="s">
        <v>132</v>
      </c>
      <c r="I20" s="4" t="s">
        <v>133</v>
      </c>
      <c r="J20" s="5">
        <v>193</v>
      </c>
      <c r="K20" s="3" t="s">
        <v>134</v>
      </c>
      <c r="L20" s="3" t="s">
        <v>135</v>
      </c>
      <c r="M20" s="3" t="s">
        <v>47</v>
      </c>
      <c r="N20" s="3" t="s">
        <v>47</v>
      </c>
      <c r="O20" s="3" t="s">
        <v>136</v>
      </c>
      <c r="P20" s="3" t="s">
        <v>47</v>
      </c>
      <c r="Q20" s="6" t="s">
        <v>49</v>
      </c>
      <c r="R20" s="3" t="s">
        <v>50</v>
      </c>
      <c r="S20" s="3" t="s">
        <v>49</v>
      </c>
    </row>
    <row r="21" spans="1:19" s="7" customFormat="1" ht="32" x14ac:dyDescent="0.2">
      <c r="A21" s="2">
        <f>_xlfn.AGGREGATE(3,5,$A$3:A20)</f>
        <v>18</v>
      </c>
      <c r="B21" s="3" t="s">
        <v>39</v>
      </c>
      <c r="C21" s="3" t="s">
        <v>137</v>
      </c>
      <c r="D21" s="3" t="s">
        <v>138</v>
      </c>
      <c r="E21" s="10" t="s">
        <v>139</v>
      </c>
      <c r="F21" s="29" t="s">
        <v>279</v>
      </c>
      <c r="G21" s="24" t="s">
        <v>43</v>
      </c>
      <c r="H21" s="3" t="s">
        <v>74</v>
      </c>
      <c r="I21" s="4" t="s">
        <v>140</v>
      </c>
      <c r="J21" s="5">
        <v>18</v>
      </c>
      <c r="K21" s="3" t="s">
        <v>69</v>
      </c>
      <c r="L21" s="3" t="s">
        <v>47</v>
      </c>
      <c r="M21" s="3" t="s">
        <v>47</v>
      </c>
      <c r="N21" s="3" t="s">
        <v>47</v>
      </c>
      <c r="O21" s="3" t="s">
        <v>48</v>
      </c>
      <c r="P21" s="3" t="s">
        <v>47</v>
      </c>
      <c r="Q21" s="6" t="s">
        <v>49</v>
      </c>
      <c r="R21" s="3" t="s">
        <v>50</v>
      </c>
      <c r="S21" s="3" t="s">
        <v>49</v>
      </c>
    </row>
    <row r="22" spans="1:19" s="7" customFormat="1" ht="42" x14ac:dyDescent="0.2">
      <c r="A22" s="2">
        <f>_xlfn.AGGREGATE(3,5,$A$3:A21)</f>
        <v>19</v>
      </c>
      <c r="B22" s="3" t="s">
        <v>39</v>
      </c>
      <c r="C22" s="3" t="s">
        <v>141</v>
      </c>
      <c r="D22" s="3" t="s">
        <v>142</v>
      </c>
      <c r="E22" s="10" t="s">
        <v>139</v>
      </c>
      <c r="F22" s="29" t="s">
        <v>282</v>
      </c>
      <c r="G22" s="24" t="s">
        <v>43</v>
      </c>
      <c r="H22" s="3" t="s">
        <v>74</v>
      </c>
      <c r="I22" s="4" t="s">
        <v>143</v>
      </c>
      <c r="J22" s="5">
        <v>33</v>
      </c>
      <c r="K22" s="3" t="s">
        <v>46</v>
      </c>
      <c r="L22" s="3" t="s">
        <v>47</v>
      </c>
      <c r="M22" s="3" t="s">
        <v>47</v>
      </c>
      <c r="N22" s="3" t="s">
        <v>47</v>
      </c>
      <c r="O22" s="3" t="s">
        <v>48</v>
      </c>
      <c r="P22" s="3" t="s">
        <v>47</v>
      </c>
      <c r="Q22" s="6" t="s">
        <v>49</v>
      </c>
      <c r="R22" s="3" t="s">
        <v>50</v>
      </c>
      <c r="S22" s="3" t="s">
        <v>49</v>
      </c>
    </row>
    <row r="23" spans="1:19" s="7" customFormat="1" ht="32" x14ac:dyDescent="0.2">
      <c r="A23" s="2">
        <f>_xlfn.AGGREGATE(3,5,$A$3:A22)</f>
        <v>20</v>
      </c>
      <c r="B23" s="3" t="s">
        <v>39</v>
      </c>
      <c r="C23" s="3" t="s">
        <v>144</v>
      </c>
      <c r="D23" s="3" t="s">
        <v>145</v>
      </c>
      <c r="E23" s="10" t="s">
        <v>146</v>
      </c>
      <c r="F23" s="23" t="s">
        <v>265</v>
      </c>
      <c r="G23" s="24" t="s">
        <v>43</v>
      </c>
      <c r="H23" s="3" t="s">
        <v>74</v>
      </c>
      <c r="I23" s="4" t="s">
        <v>147</v>
      </c>
      <c r="J23" s="5">
        <v>52</v>
      </c>
      <c r="K23" s="3" t="s">
        <v>99</v>
      </c>
      <c r="L23" s="3" t="s">
        <v>47</v>
      </c>
      <c r="M23" s="3" t="s">
        <v>47</v>
      </c>
      <c r="N23" s="3" t="s">
        <v>47</v>
      </c>
      <c r="O23" s="3" t="s">
        <v>148</v>
      </c>
      <c r="P23" s="3" t="s">
        <v>47</v>
      </c>
      <c r="Q23" s="6" t="s">
        <v>49</v>
      </c>
      <c r="R23" s="3" t="s">
        <v>50</v>
      </c>
      <c r="S23" s="3" t="s">
        <v>49</v>
      </c>
    </row>
    <row r="24" spans="1:19" s="7" customFormat="1" ht="32" x14ac:dyDescent="0.2">
      <c r="A24" s="2">
        <f>_xlfn.AGGREGATE(3,5,$A$3:A23)</f>
        <v>21</v>
      </c>
      <c r="B24" s="3" t="s">
        <v>39</v>
      </c>
      <c r="C24" s="3" t="s">
        <v>149</v>
      </c>
      <c r="D24" s="3" t="s">
        <v>150</v>
      </c>
      <c r="E24" s="10" t="s">
        <v>151</v>
      </c>
      <c r="F24" s="29" t="s">
        <v>283</v>
      </c>
      <c r="G24" s="24" t="s">
        <v>43</v>
      </c>
      <c r="H24" s="3" t="s">
        <v>132</v>
      </c>
      <c r="I24" s="4" t="s">
        <v>152</v>
      </c>
      <c r="J24" s="5">
        <v>26</v>
      </c>
      <c r="K24" s="3" t="s">
        <v>69</v>
      </c>
      <c r="L24" s="3" t="s">
        <v>47</v>
      </c>
      <c r="M24" s="3" t="s">
        <v>47</v>
      </c>
      <c r="N24" s="3" t="s">
        <v>47</v>
      </c>
      <c r="O24" s="3" t="s">
        <v>48</v>
      </c>
      <c r="P24" s="3" t="s">
        <v>47</v>
      </c>
      <c r="Q24" s="6" t="s">
        <v>49</v>
      </c>
      <c r="R24" s="3" t="s">
        <v>50</v>
      </c>
      <c r="S24" s="3" t="s">
        <v>49</v>
      </c>
    </row>
    <row r="25" spans="1:19" s="7" customFormat="1" ht="16" x14ac:dyDescent="0.2">
      <c r="A25" s="2">
        <f>_xlfn.AGGREGATE(3,5,$A$3:A24)</f>
        <v>22</v>
      </c>
      <c r="B25" s="3" t="s">
        <v>39</v>
      </c>
      <c r="C25" s="3" t="s">
        <v>153</v>
      </c>
      <c r="D25" s="3" t="s">
        <v>154</v>
      </c>
      <c r="E25" s="10" t="s">
        <v>155</v>
      </c>
      <c r="F25" s="29" t="s">
        <v>264</v>
      </c>
      <c r="G25" s="24" t="s">
        <v>43</v>
      </c>
      <c r="H25" s="3" t="s">
        <v>132</v>
      </c>
      <c r="I25" s="4" t="s">
        <v>156</v>
      </c>
      <c r="J25" s="5">
        <v>16</v>
      </c>
      <c r="K25" s="3" t="s">
        <v>69</v>
      </c>
      <c r="L25" s="3" t="s">
        <v>47</v>
      </c>
      <c r="M25" s="3" t="s">
        <v>47</v>
      </c>
      <c r="N25" s="3" t="s">
        <v>47</v>
      </c>
      <c r="O25" s="3" t="s">
        <v>48</v>
      </c>
      <c r="P25" s="3" t="s">
        <v>47</v>
      </c>
      <c r="Q25" s="6" t="s">
        <v>49</v>
      </c>
      <c r="R25" s="3" t="s">
        <v>50</v>
      </c>
      <c r="S25" s="3" t="s">
        <v>49</v>
      </c>
    </row>
    <row r="26" spans="1:19" s="7" customFormat="1" ht="28" x14ac:dyDescent="0.2">
      <c r="A26" s="2">
        <f>_xlfn.AGGREGATE(3,5,$A$3:A25)</f>
        <v>23</v>
      </c>
      <c r="B26" s="3" t="s">
        <v>39</v>
      </c>
      <c r="C26" s="3" t="s">
        <v>157</v>
      </c>
      <c r="D26" s="3" t="s">
        <v>158</v>
      </c>
      <c r="E26" s="10" t="s">
        <v>159</v>
      </c>
      <c r="F26" s="23" t="s">
        <v>264</v>
      </c>
      <c r="G26" s="24" t="s">
        <v>43</v>
      </c>
      <c r="H26" s="3" t="s">
        <v>132</v>
      </c>
      <c r="I26" s="4" t="s">
        <v>160</v>
      </c>
      <c r="J26" s="5">
        <v>48</v>
      </c>
      <c r="K26" s="3" t="s">
        <v>116</v>
      </c>
      <c r="L26" s="3" t="s">
        <v>47</v>
      </c>
      <c r="M26" s="3" t="s">
        <v>47</v>
      </c>
      <c r="N26" s="3" t="s">
        <v>47</v>
      </c>
      <c r="O26" s="3" t="s">
        <v>161</v>
      </c>
      <c r="P26" s="3" t="s">
        <v>47</v>
      </c>
      <c r="Q26" s="6" t="s">
        <v>49</v>
      </c>
      <c r="R26" s="3" t="s">
        <v>50</v>
      </c>
      <c r="S26" s="3" t="s">
        <v>49</v>
      </c>
    </row>
    <row r="27" spans="1:19" s="7" customFormat="1" ht="32" x14ac:dyDescent="0.2">
      <c r="A27" s="2">
        <f>_xlfn.AGGREGATE(3,5,$A$3:A26)</f>
        <v>24</v>
      </c>
      <c r="B27" s="3" t="s">
        <v>39</v>
      </c>
      <c r="C27" s="3" t="s">
        <v>162</v>
      </c>
      <c r="D27" s="3" t="s">
        <v>163</v>
      </c>
      <c r="E27" s="10" t="s">
        <v>159</v>
      </c>
      <c r="F27" s="29" t="s">
        <v>283</v>
      </c>
      <c r="G27" s="24" t="s">
        <v>43</v>
      </c>
      <c r="H27" s="3" t="s">
        <v>120</v>
      </c>
      <c r="I27" s="4" t="s">
        <v>156</v>
      </c>
      <c r="J27" s="5">
        <v>20</v>
      </c>
      <c r="K27" s="3" t="s">
        <v>69</v>
      </c>
      <c r="L27" s="3" t="s">
        <v>47</v>
      </c>
      <c r="M27" s="3" t="s">
        <v>47</v>
      </c>
      <c r="N27" s="3" t="s">
        <v>47</v>
      </c>
      <c r="O27" s="3" t="s">
        <v>48</v>
      </c>
      <c r="P27" s="3" t="s">
        <v>47</v>
      </c>
      <c r="Q27" s="6" t="s">
        <v>49</v>
      </c>
      <c r="R27" s="3" t="s">
        <v>50</v>
      </c>
      <c r="S27" s="3" t="s">
        <v>49</v>
      </c>
    </row>
    <row r="28" spans="1:19" s="7" customFormat="1" ht="28" x14ac:dyDescent="0.2">
      <c r="A28" s="2">
        <f>_xlfn.AGGREGATE(3,5,$A$3:A27)</f>
        <v>25</v>
      </c>
      <c r="B28" s="3" t="s">
        <v>39</v>
      </c>
      <c r="C28" s="3" t="s">
        <v>164</v>
      </c>
      <c r="D28" s="3" t="s">
        <v>165</v>
      </c>
      <c r="E28" s="10" t="s">
        <v>166</v>
      </c>
      <c r="F28" s="29" t="s">
        <v>264</v>
      </c>
      <c r="G28" s="24" t="s">
        <v>43</v>
      </c>
      <c r="H28" s="3" t="s">
        <v>132</v>
      </c>
      <c r="I28" s="4" t="s">
        <v>167</v>
      </c>
      <c r="J28" s="5">
        <v>37</v>
      </c>
      <c r="K28" s="3" t="s">
        <v>69</v>
      </c>
      <c r="L28" s="3" t="s">
        <v>47</v>
      </c>
      <c r="M28" s="3" t="s">
        <v>47</v>
      </c>
      <c r="N28" s="3" t="s">
        <v>47</v>
      </c>
      <c r="O28" s="3" t="s">
        <v>48</v>
      </c>
      <c r="P28" s="3" t="s">
        <v>47</v>
      </c>
      <c r="Q28" s="6" t="s">
        <v>49</v>
      </c>
      <c r="R28" s="3" t="s">
        <v>50</v>
      </c>
      <c r="S28" s="3" t="s">
        <v>49</v>
      </c>
    </row>
    <row r="29" spans="1:19" s="7" customFormat="1" ht="28" x14ac:dyDescent="0.2">
      <c r="A29" s="2">
        <f>_xlfn.AGGREGATE(3,5,$A$3:A28)</f>
        <v>26</v>
      </c>
      <c r="B29" s="3" t="s">
        <v>39</v>
      </c>
      <c r="C29" s="3" t="s">
        <v>168</v>
      </c>
      <c r="D29" s="3" t="s">
        <v>169</v>
      </c>
      <c r="E29" s="10" t="s">
        <v>170</v>
      </c>
      <c r="F29" s="29" t="s">
        <v>264</v>
      </c>
      <c r="G29" s="24" t="s">
        <v>43</v>
      </c>
      <c r="H29" s="3" t="s">
        <v>132</v>
      </c>
      <c r="I29" s="4" t="s">
        <v>171</v>
      </c>
      <c r="J29" s="5">
        <v>48</v>
      </c>
      <c r="K29" s="3" t="s">
        <v>116</v>
      </c>
      <c r="L29" s="3" t="s">
        <v>47</v>
      </c>
      <c r="M29" s="3" t="s">
        <v>47</v>
      </c>
      <c r="N29" s="3" t="s">
        <v>47</v>
      </c>
      <c r="O29" s="3" t="s">
        <v>172</v>
      </c>
      <c r="P29" s="3" t="s">
        <v>47</v>
      </c>
      <c r="Q29" s="6" t="s">
        <v>49</v>
      </c>
      <c r="R29" s="3" t="s">
        <v>50</v>
      </c>
      <c r="S29" s="3" t="s">
        <v>49</v>
      </c>
    </row>
    <row r="30" spans="1:19" s="7" customFormat="1" ht="16" x14ac:dyDescent="0.2">
      <c r="A30" s="2">
        <f>_xlfn.AGGREGATE(3,5,$A$3:A29)</f>
        <v>27</v>
      </c>
      <c r="B30" s="3" t="s">
        <v>39</v>
      </c>
      <c r="C30" s="3" t="s">
        <v>173</v>
      </c>
      <c r="D30" s="3" t="s">
        <v>174</v>
      </c>
      <c r="E30" s="10" t="s">
        <v>175</v>
      </c>
      <c r="F30" s="29" t="s">
        <v>264</v>
      </c>
      <c r="G30" s="24" t="s">
        <v>43</v>
      </c>
      <c r="H30" s="3" t="s">
        <v>132</v>
      </c>
      <c r="I30" s="4" t="s">
        <v>171</v>
      </c>
      <c r="J30" s="5">
        <v>78</v>
      </c>
      <c r="K30" s="3" t="s">
        <v>116</v>
      </c>
      <c r="L30" s="3" t="s">
        <v>47</v>
      </c>
      <c r="M30" s="3" t="s">
        <v>47</v>
      </c>
      <c r="N30" s="3" t="s">
        <v>47</v>
      </c>
      <c r="O30" s="3" t="s">
        <v>176</v>
      </c>
      <c r="P30" s="3" t="s">
        <v>47</v>
      </c>
      <c r="Q30" s="6" t="s">
        <v>49</v>
      </c>
      <c r="R30" s="3" t="s">
        <v>50</v>
      </c>
      <c r="S30" s="3" t="s">
        <v>49</v>
      </c>
    </row>
    <row r="31" spans="1:19" s="7" customFormat="1" ht="32" x14ac:dyDescent="0.2">
      <c r="A31" s="2">
        <f>_xlfn.AGGREGATE(3,5,$A$3:A30)</f>
        <v>28</v>
      </c>
      <c r="B31" s="3" t="s">
        <v>39</v>
      </c>
      <c r="C31" s="3" t="s">
        <v>177</v>
      </c>
      <c r="D31" s="3" t="s">
        <v>178</v>
      </c>
      <c r="E31" s="10" t="s">
        <v>179</v>
      </c>
      <c r="F31" s="29" t="s">
        <v>283</v>
      </c>
      <c r="G31" s="24" t="s">
        <v>43</v>
      </c>
      <c r="H31" s="3" t="s">
        <v>132</v>
      </c>
      <c r="I31" s="4" t="s">
        <v>171</v>
      </c>
      <c r="J31" s="5">
        <v>8</v>
      </c>
      <c r="K31" s="3" t="s">
        <v>69</v>
      </c>
      <c r="L31" s="3" t="s">
        <v>180</v>
      </c>
      <c r="M31" s="3" t="s">
        <v>47</v>
      </c>
      <c r="N31" s="3" t="s">
        <v>47</v>
      </c>
      <c r="O31" s="3" t="s">
        <v>48</v>
      </c>
      <c r="P31" s="3" t="s">
        <v>47</v>
      </c>
      <c r="Q31" s="6" t="s">
        <v>49</v>
      </c>
      <c r="R31" s="3" t="s">
        <v>50</v>
      </c>
      <c r="S31" s="3" t="s">
        <v>49</v>
      </c>
    </row>
    <row r="32" spans="1:19" s="7" customFormat="1" ht="42" x14ac:dyDescent="0.2">
      <c r="A32" s="2">
        <f>_xlfn.AGGREGATE(3,5,$A$3:A31)</f>
        <v>29</v>
      </c>
      <c r="B32" s="3" t="s">
        <v>39</v>
      </c>
      <c r="C32" s="3" t="s">
        <v>181</v>
      </c>
      <c r="D32" s="22" t="s">
        <v>182</v>
      </c>
      <c r="E32" s="10" t="s">
        <v>183</v>
      </c>
      <c r="F32" s="23" t="s">
        <v>276</v>
      </c>
      <c r="G32" s="24" t="s">
        <v>43</v>
      </c>
      <c r="H32" s="3" t="s">
        <v>132</v>
      </c>
      <c r="I32" s="4" t="s">
        <v>167</v>
      </c>
      <c r="J32" s="5">
        <v>53</v>
      </c>
      <c r="K32" s="3" t="s">
        <v>99</v>
      </c>
      <c r="L32" s="3" t="s">
        <v>47</v>
      </c>
      <c r="M32" s="3" t="s">
        <v>47</v>
      </c>
      <c r="N32" s="3" t="s">
        <v>47</v>
      </c>
      <c r="O32" s="3" t="s">
        <v>70</v>
      </c>
      <c r="P32" s="3" t="s">
        <v>47</v>
      </c>
      <c r="Q32" s="6" t="s">
        <v>49</v>
      </c>
      <c r="R32" s="3" t="s">
        <v>50</v>
      </c>
      <c r="S32" s="3" t="s">
        <v>49</v>
      </c>
    </row>
    <row r="33" spans="1:19" s="7" customFormat="1" ht="32" x14ac:dyDescent="0.2">
      <c r="A33" s="2">
        <f>_xlfn.AGGREGATE(3,5,$A$3:A32)</f>
        <v>30</v>
      </c>
      <c r="B33" s="3" t="s">
        <v>39</v>
      </c>
      <c r="C33" s="3" t="s">
        <v>184</v>
      </c>
      <c r="D33" s="3" t="s">
        <v>185</v>
      </c>
      <c r="E33" s="10" t="s">
        <v>186</v>
      </c>
      <c r="F33" s="23" t="s">
        <v>266</v>
      </c>
      <c r="G33" s="24" t="s">
        <v>43</v>
      </c>
      <c r="H33" s="3" t="s">
        <v>120</v>
      </c>
      <c r="I33" s="4" t="s">
        <v>187</v>
      </c>
      <c r="J33" s="5">
        <v>76</v>
      </c>
      <c r="K33" s="3" t="s">
        <v>116</v>
      </c>
      <c r="L33" s="3" t="s">
        <v>47</v>
      </c>
      <c r="M33" s="3" t="s">
        <v>47</v>
      </c>
      <c r="N33" s="3" t="s">
        <v>47</v>
      </c>
      <c r="O33" s="3" t="s">
        <v>188</v>
      </c>
      <c r="P33" s="3" t="s">
        <v>47</v>
      </c>
      <c r="Q33" s="6" t="s">
        <v>49</v>
      </c>
      <c r="R33" s="3" t="s">
        <v>85</v>
      </c>
      <c r="S33" s="3" t="s">
        <v>49</v>
      </c>
    </row>
    <row r="34" spans="1:19" s="7" customFormat="1" ht="56" x14ac:dyDescent="0.2">
      <c r="A34" s="2">
        <f>_xlfn.AGGREGATE(3,5,$A$3:A33)</f>
        <v>31</v>
      </c>
      <c r="B34" s="3" t="s">
        <v>39</v>
      </c>
      <c r="C34" s="3" t="s">
        <v>189</v>
      </c>
      <c r="D34" s="3" t="s">
        <v>190</v>
      </c>
      <c r="E34" s="10" t="s">
        <v>191</v>
      </c>
      <c r="F34" s="29" t="s">
        <v>283</v>
      </c>
      <c r="G34" s="24" t="s">
        <v>43</v>
      </c>
      <c r="H34" s="3" t="s">
        <v>120</v>
      </c>
      <c r="I34" s="4" t="s">
        <v>192</v>
      </c>
      <c r="J34" s="4" t="s">
        <v>193</v>
      </c>
      <c r="K34" s="3" t="s">
        <v>99</v>
      </c>
      <c r="L34" s="3" t="s">
        <v>47</v>
      </c>
      <c r="M34" s="3" t="s">
        <v>47</v>
      </c>
      <c r="N34" s="3" t="s">
        <v>47</v>
      </c>
      <c r="O34" s="3" t="s">
        <v>48</v>
      </c>
      <c r="P34" s="3" t="s">
        <v>47</v>
      </c>
      <c r="Q34" s="6" t="s">
        <v>194</v>
      </c>
      <c r="R34" s="3" t="s">
        <v>50</v>
      </c>
      <c r="S34" s="3" t="s">
        <v>49</v>
      </c>
    </row>
    <row r="35" spans="1:19" s="7" customFormat="1" ht="16" x14ac:dyDescent="0.2">
      <c r="A35" s="2">
        <f>_xlfn.AGGREGATE(3,5,$A$3:A34)</f>
        <v>32</v>
      </c>
      <c r="B35" s="3" t="s">
        <v>39</v>
      </c>
      <c r="C35" s="3" t="s">
        <v>195</v>
      </c>
      <c r="D35" s="3" t="s">
        <v>196</v>
      </c>
      <c r="E35" s="10" t="s">
        <v>197</v>
      </c>
      <c r="F35" s="29" t="s">
        <v>264</v>
      </c>
      <c r="G35" s="24" t="s">
        <v>43</v>
      </c>
      <c r="H35" s="3" t="s">
        <v>120</v>
      </c>
      <c r="I35" s="4" t="s">
        <v>192</v>
      </c>
      <c r="J35" s="5">
        <v>48</v>
      </c>
      <c r="K35" s="3" t="s">
        <v>69</v>
      </c>
      <c r="L35" s="3" t="s">
        <v>47</v>
      </c>
      <c r="M35" s="3" t="s">
        <v>47</v>
      </c>
      <c r="N35" s="3" t="s">
        <v>47</v>
      </c>
      <c r="O35" s="3" t="s">
        <v>48</v>
      </c>
      <c r="P35" s="3" t="s">
        <v>47</v>
      </c>
      <c r="Q35" s="6" t="s">
        <v>49</v>
      </c>
      <c r="R35" s="3" t="s">
        <v>50</v>
      </c>
      <c r="S35" s="3" t="s">
        <v>49</v>
      </c>
    </row>
    <row r="36" spans="1:19" s="7" customFormat="1" ht="16" x14ac:dyDescent="0.2">
      <c r="A36" s="2">
        <f>_xlfn.AGGREGATE(3,5,$A$3:A35)</f>
        <v>33</v>
      </c>
      <c r="B36" s="3" t="s">
        <v>39</v>
      </c>
      <c r="C36" s="3" t="s">
        <v>198</v>
      </c>
      <c r="D36" s="3" t="s">
        <v>199</v>
      </c>
      <c r="E36" s="10" t="s">
        <v>197</v>
      </c>
      <c r="F36" s="29" t="s">
        <v>264</v>
      </c>
      <c r="G36" s="24" t="s">
        <v>43</v>
      </c>
      <c r="H36" s="3" t="s">
        <v>120</v>
      </c>
      <c r="I36" s="4" t="s">
        <v>200</v>
      </c>
      <c r="J36" s="5">
        <v>36</v>
      </c>
      <c r="K36" s="3" t="s">
        <v>46</v>
      </c>
      <c r="L36" s="3" t="s">
        <v>47</v>
      </c>
      <c r="M36" s="3" t="s">
        <v>47</v>
      </c>
      <c r="N36" s="3" t="s">
        <v>47</v>
      </c>
      <c r="O36" s="3" t="s">
        <v>201</v>
      </c>
      <c r="P36" s="3" t="s">
        <v>47</v>
      </c>
      <c r="Q36" s="6" t="s">
        <v>49</v>
      </c>
      <c r="R36" s="3" t="s">
        <v>50</v>
      </c>
      <c r="S36" s="3" t="s">
        <v>49</v>
      </c>
    </row>
    <row r="37" spans="1:19" s="7" customFormat="1" ht="42" x14ac:dyDescent="0.2">
      <c r="A37" s="2">
        <f>_xlfn.AGGREGATE(3,5,$A$3:A36)</f>
        <v>34</v>
      </c>
      <c r="B37" s="3" t="s">
        <v>39</v>
      </c>
      <c r="C37" s="3" t="s">
        <v>202</v>
      </c>
      <c r="D37" s="3" t="s">
        <v>203</v>
      </c>
      <c r="E37" s="10" t="s">
        <v>197</v>
      </c>
      <c r="F37" s="29" t="s">
        <v>264</v>
      </c>
      <c r="G37" s="24" t="s">
        <v>43</v>
      </c>
      <c r="H37" s="3" t="s">
        <v>115</v>
      </c>
      <c r="I37" s="4" t="s">
        <v>204</v>
      </c>
      <c r="J37" s="4" t="s">
        <v>205</v>
      </c>
      <c r="K37" s="6" t="s">
        <v>46</v>
      </c>
      <c r="L37" s="6" t="s">
        <v>47</v>
      </c>
      <c r="M37" s="6" t="s">
        <v>206</v>
      </c>
      <c r="N37" s="6" t="s">
        <v>47</v>
      </c>
      <c r="O37" s="6" t="s">
        <v>207</v>
      </c>
      <c r="P37" s="6" t="s">
        <v>47</v>
      </c>
      <c r="Q37" s="6" t="s">
        <v>194</v>
      </c>
      <c r="R37" s="3" t="s">
        <v>50</v>
      </c>
      <c r="S37" s="3" t="s">
        <v>49</v>
      </c>
    </row>
    <row r="38" spans="1:19" s="7" customFormat="1" ht="42" x14ac:dyDescent="0.2">
      <c r="A38" s="2">
        <f>_xlfn.AGGREGATE(3,5,$A$3:A37)</f>
        <v>35</v>
      </c>
      <c r="B38" s="3" t="s">
        <v>39</v>
      </c>
      <c r="C38" s="3" t="s">
        <v>208</v>
      </c>
      <c r="D38" s="3" t="s">
        <v>209</v>
      </c>
      <c r="E38" s="10" t="s">
        <v>210</v>
      </c>
      <c r="F38" s="23" t="s">
        <v>267</v>
      </c>
      <c r="G38" s="24" t="s">
        <v>43</v>
      </c>
      <c r="H38" s="3" t="s">
        <v>115</v>
      </c>
      <c r="I38" s="4" t="s">
        <v>211</v>
      </c>
      <c r="J38" s="5">
        <v>99</v>
      </c>
      <c r="K38" s="6" t="s">
        <v>69</v>
      </c>
      <c r="L38" s="22" t="s">
        <v>212</v>
      </c>
      <c r="M38" s="6" t="s">
        <v>47</v>
      </c>
      <c r="N38" s="6" t="s">
        <v>47</v>
      </c>
      <c r="O38" s="6" t="s">
        <v>213</v>
      </c>
      <c r="P38" s="6" t="s">
        <v>214</v>
      </c>
      <c r="Q38" s="6" t="s">
        <v>49</v>
      </c>
      <c r="R38" s="3" t="s">
        <v>50</v>
      </c>
      <c r="S38" s="3" t="s">
        <v>49</v>
      </c>
    </row>
    <row r="39" spans="1:19" s="7" customFormat="1" ht="16" x14ac:dyDescent="0.2">
      <c r="A39" s="2">
        <f>_xlfn.AGGREGATE(3,5,$A$3:A38)</f>
        <v>36</v>
      </c>
      <c r="B39" s="3" t="s">
        <v>39</v>
      </c>
      <c r="C39" s="3" t="s">
        <v>215</v>
      </c>
      <c r="D39" s="3" t="s">
        <v>216</v>
      </c>
      <c r="E39" s="10" t="s">
        <v>217</v>
      </c>
      <c r="F39" s="29" t="s">
        <v>264</v>
      </c>
      <c r="G39" s="24" t="s">
        <v>43</v>
      </c>
      <c r="H39" s="3" t="s">
        <v>115</v>
      </c>
      <c r="I39" s="4" t="s">
        <v>218</v>
      </c>
      <c r="J39" s="5">
        <v>44</v>
      </c>
      <c r="K39" s="6" t="s">
        <v>46</v>
      </c>
      <c r="L39" s="6" t="s">
        <v>47</v>
      </c>
      <c r="M39" s="6" t="s">
        <v>47</v>
      </c>
      <c r="N39" s="6" t="s">
        <v>47</v>
      </c>
      <c r="O39" s="6" t="s">
        <v>219</v>
      </c>
      <c r="P39" s="6" t="s">
        <v>47</v>
      </c>
      <c r="Q39" s="6" t="s">
        <v>49</v>
      </c>
      <c r="R39" s="3" t="s">
        <v>50</v>
      </c>
      <c r="S39" s="3" t="s">
        <v>49</v>
      </c>
    </row>
    <row r="40" spans="1:19" s="7" customFormat="1" ht="56" x14ac:dyDescent="0.2">
      <c r="A40" s="2">
        <f>_xlfn.AGGREGATE(3,5,$A$3:A39)</f>
        <v>37</v>
      </c>
      <c r="B40" s="3" t="s">
        <v>39</v>
      </c>
      <c r="C40" s="3" t="s">
        <v>220</v>
      </c>
      <c r="D40" s="3" t="s">
        <v>221</v>
      </c>
      <c r="E40" s="10" t="s">
        <v>217</v>
      </c>
      <c r="F40" s="29" t="s">
        <v>264</v>
      </c>
      <c r="G40" s="24" t="s">
        <v>43</v>
      </c>
      <c r="H40" s="3" t="s">
        <v>115</v>
      </c>
      <c r="I40" s="4" t="s">
        <v>218</v>
      </c>
      <c r="J40" s="5">
        <v>44</v>
      </c>
      <c r="K40" s="6" t="s">
        <v>46</v>
      </c>
      <c r="L40" s="6" t="s">
        <v>47</v>
      </c>
      <c r="M40" s="6" t="s">
        <v>47</v>
      </c>
      <c r="N40" s="6" t="s">
        <v>47</v>
      </c>
      <c r="O40" s="6" t="s">
        <v>201</v>
      </c>
      <c r="P40" s="6" t="s">
        <v>47</v>
      </c>
      <c r="Q40" s="6" t="s">
        <v>49</v>
      </c>
      <c r="R40" s="3" t="s">
        <v>50</v>
      </c>
      <c r="S40" s="3" t="s">
        <v>49</v>
      </c>
    </row>
    <row r="41" spans="1:19" s="7" customFormat="1" ht="56" x14ac:dyDescent="0.2">
      <c r="A41" s="2">
        <f>_xlfn.AGGREGATE(3,5,$A$3:A40)</f>
        <v>38</v>
      </c>
      <c r="B41" s="3" t="s">
        <v>39</v>
      </c>
      <c r="C41" s="3" t="s">
        <v>222</v>
      </c>
      <c r="D41" s="3" t="s">
        <v>223</v>
      </c>
      <c r="E41" s="10" t="s">
        <v>224</v>
      </c>
      <c r="F41" s="28" t="s">
        <v>277</v>
      </c>
      <c r="G41" s="24" t="s">
        <v>43</v>
      </c>
      <c r="H41" s="3" t="s">
        <v>115</v>
      </c>
      <c r="I41" s="4" t="s">
        <v>225</v>
      </c>
      <c r="J41" s="5">
        <v>116</v>
      </c>
      <c r="K41" s="6" t="s">
        <v>46</v>
      </c>
      <c r="L41" s="6" t="s">
        <v>226</v>
      </c>
      <c r="M41" s="6" t="s">
        <v>47</v>
      </c>
      <c r="N41" s="6" t="s">
        <v>47</v>
      </c>
      <c r="O41" s="6" t="s">
        <v>136</v>
      </c>
      <c r="P41" s="6" t="s">
        <v>227</v>
      </c>
      <c r="Q41" s="6" t="s">
        <v>49</v>
      </c>
      <c r="R41" s="3" t="s">
        <v>85</v>
      </c>
      <c r="S41" s="3" t="s">
        <v>49</v>
      </c>
    </row>
    <row r="42" spans="1:19" s="7" customFormat="1" ht="42" x14ac:dyDescent="0.2">
      <c r="A42" s="2">
        <f>_xlfn.AGGREGATE(3,5,$A$3:A41)</f>
        <v>39</v>
      </c>
      <c r="B42" s="3" t="s">
        <v>39</v>
      </c>
      <c r="C42" s="3" t="s">
        <v>228</v>
      </c>
      <c r="D42" s="3" t="s">
        <v>229</v>
      </c>
      <c r="E42" s="10" t="s">
        <v>224</v>
      </c>
      <c r="F42" s="28" t="s">
        <v>277</v>
      </c>
      <c r="G42" s="24" t="s">
        <v>43</v>
      </c>
      <c r="H42" s="3" t="s">
        <v>115</v>
      </c>
      <c r="I42" s="4" t="s">
        <v>230</v>
      </c>
      <c r="J42" s="5">
        <v>76</v>
      </c>
      <c r="K42" s="6" t="s">
        <v>46</v>
      </c>
      <c r="L42" s="6" t="s">
        <v>231</v>
      </c>
      <c r="M42" s="6" t="s">
        <v>47</v>
      </c>
      <c r="N42" s="6" t="s">
        <v>47</v>
      </c>
      <c r="O42" s="6" t="s">
        <v>48</v>
      </c>
      <c r="P42" s="6" t="s">
        <v>232</v>
      </c>
      <c r="Q42" s="6" t="s">
        <v>49</v>
      </c>
      <c r="R42" s="3" t="s">
        <v>85</v>
      </c>
      <c r="S42" s="3" t="s">
        <v>49</v>
      </c>
    </row>
    <row r="43" spans="1:19" s="7" customFormat="1" ht="56" x14ac:dyDescent="0.2">
      <c r="A43" s="2">
        <f>_xlfn.AGGREGATE(3,5,$A$3:A42)</f>
        <v>40</v>
      </c>
      <c r="B43" s="3" t="s">
        <v>39</v>
      </c>
      <c r="C43" s="3" t="s">
        <v>233</v>
      </c>
      <c r="D43" s="3" t="s">
        <v>234</v>
      </c>
      <c r="E43" s="10" t="s">
        <v>224</v>
      </c>
      <c r="F43" s="28" t="s">
        <v>278</v>
      </c>
      <c r="G43" s="24" t="s">
        <v>43</v>
      </c>
      <c r="H43" s="3" t="s">
        <v>115</v>
      </c>
      <c r="I43" s="4" t="s">
        <v>225</v>
      </c>
      <c r="J43" s="5">
        <v>62</v>
      </c>
      <c r="K43" s="6" t="s">
        <v>46</v>
      </c>
      <c r="L43" s="6" t="s">
        <v>47</v>
      </c>
      <c r="M43" s="6" t="s">
        <v>47</v>
      </c>
      <c r="N43" s="6" t="s">
        <v>47</v>
      </c>
      <c r="O43" s="6" t="s">
        <v>235</v>
      </c>
      <c r="P43" s="6" t="s">
        <v>236</v>
      </c>
      <c r="Q43" s="6" t="s">
        <v>49</v>
      </c>
      <c r="R43" s="3" t="s">
        <v>50</v>
      </c>
      <c r="S43" s="3" t="s">
        <v>49</v>
      </c>
    </row>
    <row r="44" spans="1:19" s="7" customFormat="1" ht="42" x14ac:dyDescent="0.2">
      <c r="A44" s="2">
        <f>_xlfn.AGGREGATE(3,5,$A$3:A43)</f>
        <v>41</v>
      </c>
      <c r="B44" s="3" t="s">
        <v>39</v>
      </c>
      <c r="C44" s="3" t="s">
        <v>237</v>
      </c>
      <c r="D44" s="3" t="s">
        <v>238</v>
      </c>
      <c r="E44" s="10" t="s">
        <v>224</v>
      </c>
      <c r="F44" s="28" t="s">
        <v>277</v>
      </c>
      <c r="G44" s="24" t="s">
        <v>43</v>
      </c>
      <c r="H44" s="3" t="s">
        <v>115</v>
      </c>
      <c r="I44" s="4" t="s">
        <v>225</v>
      </c>
      <c r="J44" s="5">
        <v>79</v>
      </c>
      <c r="K44" s="6" t="s">
        <v>46</v>
      </c>
      <c r="L44" s="6" t="s">
        <v>47</v>
      </c>
      <c r="M44" s="6" t="s">
        <v>47</v>
      </c>
      <c r="N44" s="6" t="s">
        <v>47</v>
      </c>
      <c r="O44" s="6" t="s">
        <v>239</v>
      </c>
      <c r="P44" s="6" t="s">
        <v>240</v>
      </c>
      <c r="Q44" s="6" t="s">
        <v>49</v>
      </c>
      <c r="R44" s="3" t="s">
        <v>85</v>
      </c>
      <c r="S44" s="3" t="s">
        <v>49</v>
      </c>
    </row>
    <row r="45" spans="1:19" s="7" customFormat="1" ht="56" x14ac:dyDescent="0.2">
      <c r="A45" s="2">
        <f>_xlfn.AGGREGATE(3,5,$A$3:A44)</f>
        <v>42</v>
      </c>
      <c r="B45" s="3" t="s">
        <v>39</v>
      </c>
      <c r="C45" s="3" t="s">
        <v>241</v>
      </c>
      <c r="D45" s="3" t="s">
        <v>242</v>
      </c>
      <c r="E45" s="10" t="s">
        <v>224</v>
      </c>
      <c r="F45" s="28" t="s">
        <v>277</v>
      </c>
      <c r="G45" s="24" t="s">
        <v>43</v>
      </c>
      <c r="H45" s="3" t="s">
        <v>115</v>
      </c>
      <c r="I45" s="4" t="s">
        <v>225</v>
      </c>
      <c r="J45" s="5">
        <v>100</v>
      </c>
      <c r="K45" s="6" t="s">
        <v>46</v>
      </c>
      <c r="L45" s="6" t="s">
        <v>47</v>
      </c>
      <c r="M45" s="6" t="s">
        <v>47</v>
      </c>
      <c r="N45" s="6" t="s">
        <v>47</v>
      </c>
      <c r="O45" s="6" t="s">
        <v>201</v>
      </c>
      <c r="P45" s="6" t="s">
        <v>243</v>
      </c>
      <c r="Q45" s="6" t="s">
        <v>49</v>
      </c>
      <c r="R45" s="3" t="s">
        <v>244</v>
      </c>
      <c r="S45" s="3" t="s">
        <v>245</v>
      </c>
    </row>
    <row r="46" spans="1:19" s="7" customFormat="1" ht="56" x14ac:dyDescent="0.2">
      <c r="A46" s="2">
        <f>_xlfn.AGGREGATE(3,5,$A$3:A45)</f>
        <v>43</v>
      </c>
      <c r="B46" s="3" t="s">
        <v>39</v>
      </c>
      <c r="C46" s="3" t="s">
        <v>246</v>
      </c>
      <c r="D46" s="3" t="s">
        <v>247</v>
      </c>
      <c r="E46" s="10" t="s">
        <v>224</v>
      </c>
      <c r="F46" s="28" t="s">
        <v>277</v>
      </c>
      <c r="G46" s="24" t="s">
        <v>43</v>
      </c>
      <c r="H46" s="3" t="s">
        <v>115</v>
      </c>
      <c r="I46" s="4" t="s">
        <v>225</v>
      </c>
      <c r="J46" s="5">
        <v>72</v>
      </c>
      <c r="K46" s="6" t="s">
        <v>46</v>
      </c>
      <c r="L46" s="6" t="s">
        <v>47</v>
      </c>
      <c r="M46" s="6" t="s">
        <v>47</v>
      </c>
      <c r="N46" s="6" t="s">
        <v>47</v>
      </c>
      <c r="O46" s="6" t="s">
        <v>90</v>
      </c>
      <c r="P46" s="6" t="s">
        <v>248</v>
      </c>
      <c r="Q46" s="6" t="s">
        <v>49</v>
      </c>
      <c r="R46" s="3" t="s">
        <v>85</v>
      </c>
      <c r="S46" s="3" t="s">
        <v>49</v>
      </c>
    </row>
    <row r="47" spans="1:19" s="7" customFormat="1" ht="28" x14ac:dyDescent="0.2">
      <c r="A47" s="2">
        <f>_xlfn.AGGREGATE(3,5,$A$3:A46)</f>
        <v>44</v>
      </c>
      <c r="B47" s="3" t="s">
        <v>39</v>
      </c>
      <c r="C47" s="3" t="s">
        <v>249</v>
      </c>
      <c r="D47" s="3" t="s">
        <v>250</v>
      </c>
      <c r="E47" s="10" t="s">
        <v>251</v>
      </c>
      <c r="F47" s="28" t="s">
        <v>277</v>
      </c>
      <c r="G47" s="24" t="s">
        <v>43</v>
      </c>
      <c r="H47" s="3" t="s">
        <v>115</v>
      </c>
      <c r="I47" s="4" t="s">
        <v>252</v>
      </c>
      <c r="J47" s="5">
        <v>30</v>
      </c>
      <c r="K47" s="6" t="s">
        <v>134</v>
      </c>
      <c r="L47" s="6" t="s">
        <v>47</v>
      </c>
      <c r="M47" s="6" t="s">
        <v>47</v>
      </c>
      <c r="N47" s="6" t="s">
        <v>47</v>
      </c>
      <c r="O47" s="6" t="s">
        <v>136</v>
      </c>
      <c r="P47" s="3" t="s">
        <v>47</v>
      </c>
      <c r="Q47" s="6" t="s">
        <v>49</v>
      </c>
      <c r="R47" s="3" t="s">
        <v>50</v>
      </c>
      <c r="S47" s="3" t="s">
        <v>49</v>
      </c>
    </row>
  </sheetData>
  <sheetProtection algorithmName="SHA-512" hashValue="OZF8M+ggxJPXzpkHlbba7nO/E1dbfgKFq4WqduuyuEYNvqrMWmGcacchhNU3pXwpj9O6c7NNC5Yhr5oB+TMeXg==" saltValue="OjNg0uTyEgW/zaimg32kew==" spinCount="100000" sheet="1" objects="1" scenarios="1"/>
  <conditionalFormatting sqref="P2">
    <cfRule type="containsText" dxfId="2" priority="5" operator="containsText" text="[[XX]]">
      <formula>NOT(ISERROR(SEARCH("[[XX]]",P2)))</formula>
    </cfRule>
  </conditionalFormatting>
  <conditionalFormatting sqref="P4:P47">
    <cfRule type="containsText" dxfId="1" priority="1" operator="containsText" text="[[XX]]">
      <formula>NOT(ISERROR(SEARCH("[[XX]]",P4)))</formula>
    </cfRule>
  </conditionalFormatting>
  <conditionalFormatting sqref="R4:R47">
    <cfRule type="containsBlanks" dxfId="0" priority="2">
      <formula>LEN(TRIM(R4))=0</formula>
    </cfRule>
  </conditionalFormatting>
  <hyperlinks>
    <hyperlink ref="D4" r:id="rId1" display="https://www.mcguinnessinstitute.org/wp-content/uploads/2021/04/19b.-The-New-Zealand-Palliative-Care-Strategy.pdf" xr:uid="{FB9B5CD6-C88E-4C48-AC83-DC448458C655}"/>
    <hyperlink ref="D5" r:id="rId2" display="https://www.mcguinnessinstitute.org/wp-content/uploads/2021/04/19e.-Sexual-and-Reproductive-Health-Strategy-Phase-One.pdf" xr:uid="{3E92BDCA-F560-4CC8-ADE7-FDBD1952B35F}"/>
    <hyperlink ref="D6" r:id="rId3" display="https://www.mcguinnessinstitute.org/wp-content/uploads/2021/04/19h.-The-New-Zealand-Cancer-Control-Strategy.pdf" xr:uid="{B33D8A5F-B0D1-49CF-BA2D-6435A71ED18E}"/>
    <hyperlink ref="D7" r:id="rId4" display="https://www.mcguinnessinstitute.org/wp-content/uploads/2021/04/19j.-Medicines-New-Zealand-Contributing-to-Good-Health-Outcomes-for-All-New-Zealanders.pdf" xr:uid="{692FAC73-5711-48EF-B716-0847958B9F47}"/>
    <hyperlink ref="D8" r:id="rId5" display="https://www.mcguinnessinstitute.org/wp-content/uploads/2021/04/19k.-The-New-Zealand-Ambulance-Service-Strategy-The-First-Line-of-Mobile-Emergency-Intervention.pdf" xr:uid="{3EEF744B-16BE-4680-8DBE-463DD61339C1}"/>
    <hyperlink ref="D9" r:id="rId6" display="https://www.mcguinnessinstitute.org/wp-content/uploads/2021/04/19n.-National-Plan-for-Child-Cancer-Services-in-New-Zealand.pdf" xr:uid="{5C40C1E8-5D69-4E18-80BC-7C1FC7908C87}"/>
    <hyperlink ref="D10" r:id="rId7" display="https://www.mcguinnessinstitute.org/wp-content/uploads/2021/04/19q.-Care-Closer-to-Home.pdf" xr:uid="{AD0B8D5D-206F-426E-B523-5E193C19B537}"/>
    <hyperlink ref="D11" r:id="rId8" display="https://www.mcguinnessinstitute.org/wp-content/uploads/2021/04/19s.-The-Guide-to-He-Korowai-Oranga-Maori-Health-Strategy-2014.pdf" xr:uid="{B5AD8CC4-DC1C-4D39-B02A-139927CEF090}"/>
    <hyperlink ref="D12" r:id="rId9" display="https://www.mcguinnessinstitute.org/wp-content/uploads/2021/04/19t.-New-Zealand-Cancer-Plan-Better-Faster-Cancer-Care-2015-2018.pdf" xr:uid="{F7643442-2363-4C2B-B2DC-DC110F63A581}"/>
    <hyperlink ref="D13" r:id="rId10" display="https://www.mcguinnessinstitute.org/wp-content/uploads/2021/04/19v.-Implementing-Medicines-New-Zealand-2015-to-2020.pdf" xr:uid="{1BE0FF7C-E710-48BE-8737-0F659AF882EB}"/>
    <hyperlink ref="D14" r:id="rId11" display="https://www.mcguinnessinstitute.org/wp-content/uploads/2021/04/19w.-New-Zealand-Cancer-Health-Information-Strategy.pdf" xr:uid="{3CDFC7C9-F791-44D6-8162-C0E88CC68CD4}"/>
    <hyperlink ref="D15" r:id="rId12" display="https://www.mcguinnessinstitute.org/wp-content/uploads/2021/04/19y.-Living-Well-with-Diabetes-A-plan-for-people-at-high-risk-2015-2020.pdf" xr:uid="{A40DD257-5F4A-4FC8-BD4A-D5486CD12E60}"/>
    <hyperlink ref="D16" r:id="rId13" display="https://www.mcguinnessinstitute.org/wp-content/uploads/2021/04/23e.-New-Zealand-Disability-Strategy-2016-2026.pdf" xr:uid="{23B6338A-EA64-4673-9687-217BA22BF2CD}"/>
    <hyperlink ref="D17" r:id="rId14" display="https://www.mcguinnessinstitute.org/wp-content/uploads/2024/10/19.-MOH-%E2%80%93-Healthy-Ageing-Strategy.pdf" xr:uid="{AE803B2B-B69E-47D2-BADA-979788DDA254}"/>
    <hyperlink ref="D18" r:id="rId15" display="https://www.mcguinnessinstitute.org/wp-content/uploads/2022/04/nz-health-research-strategy-jun17.pdf" xr:uid="{2AB3810C-94FC-458E-B3BB-0A6609CF2A56}"/>
    <hyperlink ref="D19" r:id="rId16" display="https://www.mcguinnessinstitute.org/wp-content/uploads/2022/06/GDS19-27-Faiva-Ora-2016%E2%80%932021-%E2%80%93-National-Pasifika-Disability-Plan.pdf" xr:uid="{92E41F50-A5E7-44F2-93C9-B6707EC61507}"/>
    <hyperlink ref="D20" r:id="rId17" display="https://www.mcguinnessinstitute.org/wp-content/uploads/2021/04/20.-GDS28-New-Influenza-Pandemic-Plan-.pdf" xr:uid="{F4C712D6-86D0-4F14-A3EF-DDEDA9933110}"/>
    <hyperlink ref="D21" r:id="rId18" display="https://www.mcguinnessinstitute.org/wp-content/uploads/2021/04/19zf.-Whaia-Te-Ao-Marama-2018-to-2022-The-Maori-Disablity-Action-Plan.pdf" xr:uid="{D212231A-D005-4AF2-B04D-DF3E55EE1311}"/>
    <hyperlink ref="D22" r:id="rId19" display="https://www.mcguinnessinstitute.org/wp-content/uploads/2021/04/19ze.-Where-I-Live-How-I-Live-Disability-Support-Services-Community-Residential-Support-Strategy.pdf" xr:uid="{D512234A-1E81-4EA2-B426-0E5291FE26AB}"/>
    <hyperlink ref="D23" r:id="rId20" display="https://www.mcguinnessinstitute.org/wp-content/uploads/2021/04/19zg.-Mental-Health-and-Addiction-Workforce-Action-Plan-2017-2021.pdf" xr:uid="{746524B7-79F6-48A1-8090-AD12CC541972}"/>
    <hyperlink ref="D24" r:id="rId21" display="https://www.mcguinnessinstitute.org/wp-content/uploads/2021/04/20.-GDS32-New-National-Poliomyelitis-Response-Plan-for-New-Zealand.pdf" xr:uid="{8E666186-118C-4AC7-AA85-2D8430608888}"/>
    <hyperlink ref="D25" r:id="rId22" display="https://www.mcguinnessinstitute.org/wp-content/uploads/2021/04/20.-GDS33-New-National-Syphilis-Action-Plan.pdf" xr:uid="{F11537F7-0D6B-4F99-B2CE-35A1691270D2}"/>
    <hyperlink ref="D26" r:id="rId23" display="https://www.mcguinnessinstitute.org/wp-content/uploads/2021/04/20.-GDS35-New-Every-Life-Matters-He-Tapu-te-Oranga-o-ia-Tangata-Suicide-Prevention-Strategy-2019-2029.pdf" xr:uid="{E0E58C40-7668-495B-B3C7-6760E797BF1F}"/>
    <hyperlink ref="D27" r:id="rId24" display="https://www.mcguinnessinstitute.org/wp-content/uploads/2022/03/planned_care_strategic_approach.pdf" xr:uid="{642116BB-1B74-45A7-A283-EEB398F57A59}"/>
    <hyperlink ref="D28" r:id="rId25" display="https://www.mcguinnessinstitute.org/wp-content/uploads/2021/04/20.-GDS37-New-COVID-19-Health-and-Disability-System-Response-Plan.pdf" xr:uid="{20E258A0-DE30-4208-8A41-E9FEF282975A}"/>
    <hyperlink ref="D29" r:id="rId26" display="https://www.mcguinnessinstitute.org/wp-content/uploads/2021/04/20.-GDS38-New-Ola-Manuia-Pacific-Health-and-Wellbeing-action-plan-2020-2025.pdf" xr:uid="{59C456E6-E4CC-46FF-A4DC-BE91F3322157}"/>
    <hyperlink ref="D30" r:id="rId27" display="https://www.mcguinnessinstitute.org/wp-content/uploads/2021/04/20.-GDS39-New-Whakamaua-Ma%CC%84ori-Health-Action-Plan-2020%E2%80%932025.pdf" xr:uid="{FA3C6D81-753F-4B34-B3CB-D068AA74F29B}"/>
    <hyperlink ref="D31" r:id="rId28" display="https://www.mcguinnessinstitute.org/wp-content/uploads/2021/04/20.-GDS41-New-Kaiawhina-Workforce-Action-Plan.pdf" xr:uid="{E90B907E-0202-40D6-B220-620FD939738C}"/>
    <hyperlink ref="D32" r:id="rId29" display="https://www.mcguinnessinstitute.org/wp-content/uploads/2021/04/20.-GDS42-New-Kia-Kaha-Kia-Maia-Kia-Ora-Aotearoa-COVID-19-Psychosocial-Mental-Wellbeing-Plan.pdf" xr:uid="{F5CC4A36-498C-48AE-A8D3-29DA4F6C63C5}"/>
    <hyperlink ref="D33" r:id="rId30" display="https://www.mcguinnessinstitute.org/wp-content/uploads/2022/03/web3-kia-manawanui-aotearoa-v9_0.pdf" xr:uid="{489D3E97-F556-4EF4-8283-52E0F5FB0EBC}"/>
    <hyperlink ref="D34" r:id="rId31" display="https://www.mcguinnessinstitute.org/wp-content/uploads/2024/11/GDS19-32.pdf" xr:uid="{C29C5732-8188-4733-B518-B9213D9785F1}"/>
    <hyperlink ref="D35" r:id="rId32" display="https://www.mcguinnessinstitute.org/wp-content/uploads/2022/03/13450_covid-19_action_plan_final_0.pdf" xr:uid="{AF837095-D5DA-4450-90E0-E92C2B1E0928}"/>
    <hyperlink ref="D36" r:id="rId33" display="https://www.mcguinnessinstitute.org/wp-content/uploads/2022/03/hp7801_-_smoke_free_action_plan_v15_web.pdf" xr:uid="{9AA29C7D-B275-463D-8829-F952BF3D04F9}"/>
    <hyperlink ref="D37" r:id="rId34" display="https://www.mcguinnessinstitute.org/wp-content/uploads/2024/11/GDS03-04-GDS17-09-GDS19-35-GDS21-01-GDS22-02-GDS23-13-GDS27-03-GDS28-02.pdf" xr:uid="{DDBBAF16-97F8-45B2-AB97-B962F0B826F2}"/>
    <hyperlink ref="D38" r:id="rId35" display="https://www.mcguinnessinstitute.org/wp-content/uploads/2024/06/19-MoH-Jun-2022-strategy-to-prevent-and-minimise-gambling-harm.pdf" xr:uid="{680FCFB2-2382-4FFD-9DE4-520188F47044}"/>
    <hyperlink ref="D39" r:id="rId36" display="https://www.mcguinnessinstitute.org/wp-content/uploads/2024/06/19-MoH-Mar-2023-HIV-action_plan_for_aotearoa_new_zealand.pdf" xr:uid="{DAB7948B-B335-43D1-98C9-E52E03D20504}"/>
    <hyperlink ref="D40" r:id="rId37" display="https://www.mcguinnessinstitute.org/wp-content/uploads/2024/06/19-MoH-Mar-2023-Sexually-Transmitted-and-Blood-Borne-Infection-Strategy-2023%E2%80%932030.pdf" xr:uid="{95EB213D-2041-4E63-9056-86C3BCEBD7F2}"/>
    <hyperlink ref="D41" r:id="rId38" display="https://www.mcguinnessinstitute.org/wp-content/uploads/2024/06/19-MoH-Jul-2023-health-strategy.pdf" xr:uid="{056A250D-B7AF-4874-90EE-20E878FDEFA6}"/>
    <hyperlink ref="D42" r:id="rId39" display="https://www.mcguinnessinstitute.org/wp-content/uploads/2024/06/19-MoH-Jul-2023-pae-tu-hauora-maori-strategy.pdf" xr:uid="{2448D69F-EB87-4CBC-85BE-5E1272CDD481}"/>
    <hyperlink ref="D43" r:id="rId40" display="https://www.mcguinnessinstitute.org/wp-content/uploads/2024/06/19-MoH-Jul-2023-provisional-health-of-disabled-people-strategy.pdf" xr:uid="{EFDD7FF8-2BEC-4F08-ABE9-E43727463BA7}"/>
    <hyperlink ref="D44" r:id="rId41" display="https://www.mcguinnessinstitute.org/wp-content/uploads/2024/06/19-MoH-Jul-2023-te-mana-ola-pacific-health-strategy.pdf" xr:uid="{7286AF32-5F49-4D3C-AE18-F29FB51D6959}"/>
    <hyperlink ref="D45" r:id="rId42" display="https://www.mcguinnessinstitute.org/wp-content/uploads/2024/06/19-MoH-Jul-2023-rural-health-strategy.pdf" xr:uid="{45C65695-30E1-4F63-A0AA-0B452875CE27}"/>
    <hyperlink ref="D46" r:id="rId43" display="https://www.mcguinnessinstitute.org/wp-content/uploads/2024/06/19-MoH-Jul-2023-womens-health-strategy.pdf" xr:uid="{FB892F51-4C2C-4967-B1AB-4AD8DFDDB00F}"/>
    <hyperlink ref="D47" r:id="rId44" display="https://www.mcguinnessinstitute.org/wp-content/uploads/2024/06/19-MoH-Sep-2023-strategic_framework_for_managing_covid-19_2023.pdf" xr:uid="{A7012A69-B8CB-4182-B580-21AEA08381DE}"/>
  </hyperlinks>
  <pageMargins left="0.7" right="0.7" top="0.75" bottom="0.75" header="0.3" footer="0.3"/>
  <pageSetup paperSize="9" scale="23" fitToHeight="2"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A7" sqref="A7"/>
    </sheetView>
  </sheetViews>
  <sheetFormatPr baseColWidth="10" defaultColWidth="8.83203125" defaultRowHeight="15" x14ac:dyDescent="0.2"/>
  <cols>
    <col min="1" max="1" width="39" customWidth="1"/>
    <col min="2" max="2" width="30.6640625" customWidth="1"/>
    <col min="3" max="3" width="47" customWidth="1"/>
    <col min="4" max="5" width="34.6640625" customWidth="1"/>
  </cols>
  <sheetData>
    <row r="1" spans="1:4" x14ac:dyDescent="0.2">
      <c r="A1" s="12" t="s">
        <v>253</v>
      </c>
      <c r="B1" s="13"/>
      <c r="C1" s="13"/>
      <c r="D1" s="13"/>
    </row>
    <row r="2" spans="1:4" ht="108.75" customHeight="1" x14ac:dyDescent="0.2">
      <c r="A2" s="8" t="s">
        <v>254</v>
      </c>
      <c r="B2" s="8" t="s">
        <v>255</v>
      </c>
      <c r="C2" s="18" t="s">
        <v>256</v>
      </c>
      <c r="D2" s="8" t="s">
        <v>257</v>
      </c>
    </row>
    <row r="3" spans="1:4" x14ac:dyDescent="0.2">
      <c r="A3" s="8" t="s">
        <v>20</v>
      </c>
      <c r="B3" s="8" t="s">
        <v>21</v>
      </c>
      <c r="C3" s="8" t="s">
        <v>22</v>
      </c>
      <c r="D3" s="8" t="s">
        <v>23</v>
      </c>
    </row>
    <row r="4" spans="1:4" x14ac:dyDescent="0.2">
      <c r="A4" s="11" t="s">
        <v>258</v>
      </c>
      <c r="B4" s="19" t="s">
        <v>259</v>
      </c>
      <c r="C4" s="11" t="s">
        <v>260</v>
      </c>
      <c r="D4" s="11" t="s">
        <v>261</v>
      </c>
    </row>
    <row r="5" spans="1:4" x14ac:dyDescent="0.2">
      <c r="A5" s="11" t="s">
        <v>262</v>
      </c>
      <c r="B5" s="20" t="s">
        <v>259</v>
      </c>
      <c r="C5" s="9" t="s">
        <v>263</v>
      </c>
      <c r="D5" s="9"/>
    </row>
    <row r="6" spans="1:4" x14ac:dyDescent="0.2">
      <c r="A6" s="9"/>
      <c r="B6" s="9"/>
      <c r="C6" s="9"/>
      <c r="D6" s="9"/>
    </row>
    <row r="7" spans="1:4" ht="48" x14ac:dyDescent="0.2">
      <c r="A7" s="26" t="s">
        <v>268</v>
      </c>
      <c r="B7" s="27" t="s">
        <v>269</v>
      </c>
      <c r="C7" s="9" t="s">
        <v>270</v>
      </c>
      <c r="D7" s="26" t="s">
        <v>271</v>
      </c>
    </row>
    <row r="8" spans="1:4" ht="48" x14ac:dyDescent="0.2">
      <c r="A8" s="26" t="s">
        <v>272</v>
      </c>
      <c r="B8" s="27" t="s">
        <v>273</v>
      </c>
      <c r="C8" s="9" t="s">
        <v>274</v>
      </c>
      <c r="D8" s="26" t="s">
        <v>275</v>
      </c>
    </row>
    <row r="9" spans="1:4" x14ac:dyDescent="0.2">
      <c r="A9" s="9"/>
      <c r="B9" s="9"/>
      <c r="C9" s="9"/>
      <c r="D9" s="9"/>
    </row>
    <row r="10" spans="1:4" x14ac:dyDescent="0.2">
      <c r="A10" s="9"/>
      <c r="B10" s="9"/>
      <c r="C10" s="9"/>
      <c r="D10" s="9"/>
    </row>
  </sheetData>
  <sheetProtection algorithmName="SHA-512" hashValue="fi72k0M25YvFvPgmuvXIHhuwQSb4qL+H23IseKbFzHyJTjCw4LWK6Mq3DGCYlACBIg/Va30wlIDSYOWYnkEBSA==" saltValue="gHi/TTJeWM4KIf8XyKSNEw==" spinCount="100000" sheet="1" objects="1" scenarios="1"/>
  <hyperlinks>
    <hyperlink ref="B4" r:id="rId1" xr:uid="{245A4F73-4774-4BFD-828C-3431FD344082}"/>
    <hyperlink ref="B5" r:id="rId2" xr:uid="{D10F5DAC-0158-4F67-A5FB-9C3AF310EAC2}"/>
    <hyperlink ref="B7" r:id="rId3" xr:uid="{130DDF71-7AE1-4AEB-BD4E-FCB34333BE03}"/>
    <hyperlink ref="B8" r:id="rId4" xr:uid="{9DA8F0E3-8900-4AD8-B2C0-21D0DE048999}"/>
  </hyperlinks>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Props1.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2.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Kiri Richards</dc:creator>
  <cp:keywords/>
  <dc:description/>
  <cp:lastModifiedBy>Molly Woods</cp:lastModifiedBy>
  <cp:revision/>
  <cp:lastPrinted>2025-02-19T21:49:16Z</cp:lastPrinted>
  <dcterms:created xsi:type="dcterms:W3CDTF">2024-12-18T01:16:19Z</dcterms:created>
  <dcterms:modified xsi:type="dcterms:W3CDTF">2025-02-26T03:14:47Z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ies>
</file>