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mc:AlternateContent xmlns:mc="http://schemas.openxmlformats.org/markup-compatibility/2006">
    <mc:Choice Requires="x15">
      <x15ac:absPath xmlns:x15ac="http://schemas.microsoft.com/office/spreadsheetml/2010/11/ac" url="/Users/mcguinnessinstitute/Documents/2025/GDS 2024/OIAs/4 - Responses/Excels/"/>
    </mc:Choice>
  </mc:AlternateContent>
  <xr:revisionPtr revIDLastSave="0" documentId="13_ncr:1_{8EC7E619-0A37-7746-9F17-9553FE5684C1}" xr6:coauthVersionLast="47" xr6:coauthVersionMax="47" xr10:uidLastSave="{00000000-0000-0000-0000-000000000000}"/>
  <bookViews>
    <workbookView xWindow="1680" yWindow="500" windowWidth="29040" windowHeight="15720" activeTab="1" xr2:uid="{00000000-000D-0000-FFFF-FFFF00000000}"/>
  </bookViews>
  <sheets>
    <sheet name="1. Review of 2023 GDS Index" sheetId="2" r:id="rId1"/>
    <sheet name="2. Potential new GDS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5" i="2" l="1"/>
  <c r="A6" i="2" l="1"/>
  <c r="A7" i="2" l="1"/>
  <c r="A8" i="2"/>
  <c r="A9" i="2"/>
  <c r="A10" i="2"/>
  <c r="A11" i="2"/>
  <c r="A12" i="2"/>
  <c r="A13" i="2"/>
  <c r="A14" i="2"/>
  <c r="A15" i="2"/>
  <c r="A16" i="2"/>
  <c r="A17" i="2"/>
  <c r="A18" i="2"/>
  <c r="A19" i="2"/>
  <c r="A20" i="2"/>
  <c r="A21" i="2"/>
  <c r="A22" i="2"/>
  <c r="A23" i="2"/>
  <c r="A24" i="2"/>
</calcChain>
</file>

<file path=xl/sharedStrings.xml><?xml version="1.0" encoding="utf-8"?>
<sst xmlns="http://schemas.openxmlformats.org/spreadsheetml/2006/main" count="434" uniqueCount="187">
  <si>
    <t>Sheet 1: Review of 2023 GDS Index</t>
  </si>
  <si>
    <t>Row</t>
  </si>
  <si>
    <t>Department</t>
  </si>
  <si>
    <t>GDS Number</t>
  </si>
  <si>
    <t>Government Department Strategy (GDS)</t>
  </si>
  <si>
    <t>Publication date</t>
  </si>
  <si>
    <t>Q1: Choose one of three options: 
(i) ‘still active’
(ii) ‘archived’ (i.e. no longer in operation), or
(iii) ‘no longer owned and operated by this government department’. If this is the case, please say who it has been transferred to (e.g. your comment might be ‘transferred from MOH to Health NZ in March 2024’)</t>
  </si>
  <si>
    <t>Sector</t>
  </si>
  <si>
    <t>Index when GDS was added</t>
  </si>
  <si>
    <t>Duration</t>
  </si>
  <si>
    <t>Number of pages</t>
  </si>
  <si>
    <t>Signed by (general)</t>
  </si>
  <si>
    <t xml:space="preserve">This GDS replaces
</t>
  </si>
  <si>
    <t>Jointly held with</t>
  </si>
  <si>
    <t>Transferred from</t>
  </si>
  <si>
    <t>Strategy map</t>
  </si>
  <si>
    <t>Legislation</t>
  </si>
  <si>
    <t>Merged</t>
  </si>
  <si>
    <t xml:space="preserve">Climate Intelligence </t>
  </si>
  <si>
    <t>Action points?</t>
  </si>
  <si>
    <t>Column A</t>
  </si>
  <si>
    <t>Column B</t>
  </si>
  <si>
    <t>Column C</t>
  </si>
  <si>
    <t>Column D</t>
  </si>
  <si>
    <t>Column E</t>
  </si>
  <si>
    <t>Column F</t>
  </si>
  <si>
    <t>Column G</t>
  </si>
  <si>
    <t>Column H</t>
  </si>
  <si>
    <t>Column I</t>
  </si>
  <si>
    <t>Column J</t>
  </si>
  <si>
    <t>Column K</t>
  </si>
  <si>
    <t>Column L</t>
  </si>
  <si>
    <t>Column M</t>
  </si>
  <si>
    <t>Column N</t>
  </si>
  <si>
    <t>Column O</t>
  </si>
  <si>
    <t>Column P</t>
  </si>
  <si>
    <t>Column Q</t>
  </si>
  <si>
    <t>Column R</t>
  </si>
  <si>
    <t>Column S</t>
  </si>
  <si>
    <t>Department of Conservation</t>
  </si>
  <si>
    <t>GDS02–01</t>
  </si>
  <si>
    <t>Karst Management Guidelines – Policies and Actions</t>
  </si>
  <si>
    <t>May, 1999</t>
  </si>
  <si>
    <t>Natural Resources Sector</t>
  </si>
  <si>
    <t>2023 GDS Index</t>
  </si>
  <si>
    <t>1999–NK</t>
  </si>
  <si>
    <t>Not signed</t>
  </si>
  <si>
    <t>Not applicable</t>
  </si>
  <si>
    <t>Not found</t>
  </si>
  <si>
    <t>No</t>
  </si>
  <si>
    <t>No mention</t>
  </si>
  <si>
    <t>GDS02–02</t>
  </si>
  <si>
    <t>Subantarctic Islands Research Strategy</t>
  </si>
  <si>
    <t>May, 2005</t>
  </si>
  <si>
    <t>2014 GDS Index</t>
  </si>
  <si>
    <t>2005–NK</t>
  </si>
  <si>
    <t xml:space="preserve">Department staff (other
than CE) </t>
  </si>
  <si>
    <t>Basic Response</t>
  </si>
  <si>
    <t>Yes (Adaption)</t>
  </si>
  <si>
    <t>GDS02–03</t>
  </si>
  <si>
    <t>Wilding Conifer Management Strategy</t>
  </si>
  <si>
    <t>December, 2014</t>
  </si>
  <si>
    <t>2015–2030</t>
  </si>
  <si>
    <t>MPI</t>
  </si>
  <si>
    <t>Mention</t>
  </si>
  <si>
    <t>GDS02–04</t>
  </si>
  <si>
    <t xml:space="preserve">Mātauranga Whakauka Taiao – Environmental Education for Sustainability </t>
  </si>
  <si>
    <t>July, 2017</t>
  </si>
  <si>
    <t>2018 GDS Index</t>
  </si>
  <si>
    <t>2017–NK (was initially 2021)</t>
  </si>
  <si>
    <t xml:space="preserve">Crown only </t>
  </si>
  <si>
    <t>MfE</t>
  </si>
  <si>
    <t>Yes, p. 15</t>
  </si>
  <si>
    <t>Detailed Response</t>
  </si>
  <si>
    <t>Yes (Adaption AND mitigation)</t>
  </si>
  <si>
    <t>GDS02–05</t>
  </si>
  <si>
    <t xml:space="preserve">New Zealand sea lion/rāpoka Threat Management Plan
</t>
  </si>
  <si>
    <t>2020 GDS Index</t>
  </si>
  <si>
    <t>2017–NK (was initially 2022)</t>
  </si>
  <si>
    <t>Yes, pp. 13–14</t>
  </si>
  <si>
    <t>Yes (Mitigation)</t>
  </si>
  <si>
    <t>GDS02–06</t>
  </si>
  <si>
    <t>National Compliance Strategy</t>
  </si>
  <si>
    <t>August, 2017</t>
  </si>
  <si>
    <t>2017–NK (was initially 2020)</t>
  </si>
  <si>
    <t xml:space="preserve">Chief Executive only </t>
  </si>
  <si>
    <t>GDS02–07</t>
  </si>
  <si>
    <t>Kiwi Recovery Plan – Mahere Whakaora Kiwi</t>
  </si>
  <si>
    <t>November, 2018</t>
  </si>
  <si>
    <t>2018–2028</t>
  </si>
  <si>
    <t>GDS02–08</t>
  </si>
  <si>
    <t>Government Tourism Strategy</t>
  </si>
  <si>
    <t>May, 2019</t>
  </si>
  <si>
    <t>2019–NK</t>
  </si>
  <si>
    <t>Yes, p. 5</t>
  </si>
  <si>
    <t>GDS02–09</t>
  </si>
  <si>
    <t>National RMA and EEZA [Exclusive Economic Zone and Continental Shelf (Environmental Effects) Act 2012] Advocacy Strategy</t>
  </si>
  <si>
    <t>June, 2019</t>
  </si>
  <si>
    <t>Chief Executive only</t>
  </si>
  <si>
    <t>GDS02–10</t>
  </si>
  <si>
    <t>Predator Free 2050 Strategy</t>
  </si>
  <si>
    <t>February, 2020</t>
  </si>
  <si>
    <t>2020–2050</t>
  </si>
  <si>
    <t>Yes, p. 19</t>
  </si>
  <si>
    <t>GDS02–11</t>
  </si>
  <si>
    <t>Visitor Centre Strategy</t>
  </si>
  <si>
    <t>2021 GDS Index</t>
  </si>
  <si>
    <t>2020–2025</t>
  </si>
  <si>
    <t>GDS02–12</t>
  </si>
  <si>
    <t xml:space="preserve">National Plan of Action – Seabirds </t>
  </si>
  <si>
    <t>May, 2020</t>
  </si>
  <si>
    <t>National plan of action –
Seabirds (2013)</t>
  </si>
  <si>
    <t>Yes, pp. 11–12</t>
  </si>
  <si>
    <t>GDS02–13</t>
  </si>
  <si>
    <t>Climate Change Adaptation Action Plan – He Whakamahere Hātepe Urutau Mō Te Huringa Āhuarangi</t>
  </si>
  <si>
    <t>June, 2020</t>
  </si>
  <si>
    <t>Yes, p. 26</t>
  </si>
  <si>
    <t>GDS02–14</t>
  </si>
  <si>
    <t>Te Kaweka Takohaka mō te Hoiho</t>
  </si>
  <si>
    <t>August, 2020</t>
  </si>
  <si>
    <t>2019–2029</t>
  </si>
  <si>
    <t>GDS02–15</t>
  </si>
  <si>
    <t>Te Mana o te Taiao: Aotearoa New Zealand Biodiversity Strategy</t>
  </si>
  <si>
    <t>Crown only</t>
  </si>
  <si>
    <t>Biodiversity
Strategy (2000)</t>
  </si>
  <si>
    <t>Yes, p. 43</t>
  </si>
  <si>
    <t>GDS02–16</t>
  </si>
  <si>
    <t xml:space="preserve">Critical Ecosystem Pressures on Freshwater Environments (CRESP) 4-year research strategy </t>
  </si>
  <si>
    <t>November, 2020</t>
  </si>
  <si>
    <t>2020–2024</t>
  </si>
  <si>
    <t>Yes, p. 4</t>
  </si>
  <si>
    <t>GDS02–17</t>
  </si>
  <si>
    <t>Heritage and Visitor Strategy – He Rautaki Taonga Tuku Iho, Manuhiri Tūārangi hoki</t>
  </si>
  <si>
    <t>January, 2021</t>
  </si>
  <si>
    <t>2021–2025</t>
  </si>
  <si>
    <t>GDS02–18</t>
  </si>
  <si>
    <t>Hector’s and Māui Dolphin Threat Management Plan 2020</t>
  </si>
  <si>
    <t>December, 2021</t>
  </si>
  <si>
    <t>2021–NK</t>
  </si>
  <si>
    <t>Hector’s and Maui’s Dolphin Threat Management Plan (2007)</t>
  </si>
  <si>
    <t>GDS02–19</t>
  </si>
  <si>
    <t>Procurement Strategy for Roading Activities</t>
  </si>
  <si>
    <t>May, 2022</t>
  </si>
  <si>
    <t>2021–2024</t>
  </si>
  <si>
    <t>Chief Executive and other department staff</t>
  </si>
  <si>
    <t>GDS02–20</t>
  </si>
  <si>
    <t>A Structured Decision-Making Approach for the Recovery of Kuaka/Whenua Hou Diving Petrel (Pelecanoides whenuahouensis)</t>
  </si>
  <si>
    <t>June, 2022</t>
  </si>
  <si>
    <t>2022–2050</t>
  </si>
  <si>
    <t>GDS02–21</t>
  </si>
  <si>
    <t>Ngā Awa, DOC’s Priority River Restoration Programme</t>
  </si>
  <si>
    <t>October, 2022</t>
  </si>
  <si>
    <t>Yes, pp. 1–2</t>
  </si>
  <si>
    <t>Sheet 2: Potential 'new' GDSs</t>
  </si>
  <si>
    <t>Title of strategy</t>
  </si>
  <si>
    <t>Link to PDF of strategy</t>
  </si>
  <si>
    <t>Q2: Choose one of two options:
(i) ‘replaces an existing GDS’. If this is the case, please name the GDS it replaces in column D (you can copy from the list in Sheet 1), or
(ii) ‘is a completely new strategy document’</t>
  </si>
  <si>
    <t>Any specific comments from the Department?</t>
  </si>
  <si>
    <t>Sample:  ABC Strategy</t>
  </si>
  <si>
    <t>www.xxxx</t>
  </si>
  <si>
    <t xml:space="preserve">(i) replaces </t>
  </si>
  <si>
    <t xml:space="preserve">XYZ strategy </t>
  </si>
  <si>
    <t>Sample:  DEF Strategy</t>
  </si>
  <si>
    <t>(ii) completely new</t>
  </si>
  <si>
    <t>Still active</t>
  </si>
  <si>
    <t>Replaces</t>
  </si>
  <si>
    <t>https://www.doc.govt.nz/globalassets/documents/conservation/land-and-freshwater/freshwater/cresp-research-strategy.pdf</t>
  </si>
  <si>
    <t>https://www.doc.govt.nz/globalassets/documents/conservation/threats-and-impacts/toxoplasmosis/toxoplasmosis-action-plan.pdf</t>
  </si>
  <si>
    <t>Addressing the threat of toxoplasmosis to 
Hector’s and Māui dolphins: an action plan</t>
  </si>
  <si>
    <t xml:space="preserve">Te Rautaki Whakaora Kea: Kea Recovery Strategy 2024-2034. </t>
  </si>
  <si>
    <t>https://www.doc.govt.nz/globalassets/documents/science-and-technical/10-yr-kea-recovery-strategy.pdf</t>
  </si>
  <si>
    <t xml:space="preserve">Te Ara Mōrehu: Kākāriki karaka recovery strategy </t>
  </si>
  <si>
    <t>https://www.doc.govt.nz/globalassets/documents/science-and-technical/te-ara-morehu-kakariki-karaka-recovery-strategy-2024-2034.pdf</t>
  </si>
  <si>
    <t>Archived</t>
  </si>
  <si>
    <t>Conservation management of the critically endangered matuku-hūrepo/Australasian bittern: a review of threats and preliminary management techniques</t>
  </si>
  <si>
    <t>https://www.doc.govt.nz/globalassets/documents/science-and-technical/sfc341.pdf</t>
  </si>
  <si>
    <t>Critical Ecosystem Pressures on Freshwater Environments (CRESP) 4-year research strategy. The 2020-2024 version is replaced by 2024-2027.</t>
  </si>
  <si>
    <t xml:space="preserve"> Is a completely new strategy document</t>
  </si>
  <si>
    <t>Predator Free 2050 Interim Implementation Plan 2024–2030</t>
  </si>
  <si>
    <t>https://www.doc.govt.nz/globalassets/documents/our-work/predator-free-2050/predator-free-2050-interim-implementation-plan-2024-2030.pdf</t>
  </si>
  <si>
    <t>Te Mana o te Taiao: Aotearoa New Zealand Biodiversity Strategy Implementation Plan</t>
  </si>
  <si>
    <t>https://www.doc.govt.nz/globalassets/documents/conservation/biodiversity/anzbs-implementation-plan-2022.pdf</t>
  </si>
  <si>
    <t>MBIE</t>
  </si>
  <si>
    <t>Additional revision to GDS02–18 (both are active)</t>
  </si>
  <si>
    <t>Additional revision to GDS02–10 (both are active)</t>
  </si>
  <si>
    <t>Additional revision to GDS02–15 (both are active)</t>
  </si>
  <si>
    <t>No longer owned and operated by this government department. The Strategy should be treated as solely held by MPI as the lead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</si>
</sst>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0"/>
      <color theme="1"/>
      <name val="Helvetica Neue"/>
      <family val="2"/>
    </font>
    <font>
      <b/>
      <sz val="11"/>
      <color theme="0"/>
      <name val="Aptos Narrow"/>
      <family val="2"/>
      <scheme val="minor"/>
    </font>
    <font>
      <sz val="11"/>
      <color theme="0"/>
      <name val="Aptos Narrow"/>
      <family val="2"/>
      <scheme val="minor"/>
    </font>
    <font>
      <sz val="10"/>
      <color theme="1"/>
      <name val="Helvetica Neue"/>
      <family val="2"/>
    </font>
    <font>
      <u/>
      <sz val="11"/>
      <color theme="10"/>
      <name val="Aptos Narrow"/>
      <family val="2"/>
      <scheme val="minor"/>
    </font>
    <font>
      <b/>
      <sz val="10"/>
      <color theme="1"/>
      <name val="Helvetica Neue"/>
      <family val="2"/>
    </font>
  </fonts>
  <fills count="6">
    <fill>
      <patternFill patternType="none"/>
    </fill>
    <fill>
      <patternFill patternType="gray125"/>
    </fill>
    <fill>
      <patternFill patternType="solid">
        <fgColor theme="2" tint="-9.9978637043366805E-2"/>
        <bgColor indexed="64"/>
      </patternFill>
    </fill>
    <fill>
      <patternFill patternType="solid">
        <fgColor theme="2" tint="-0.499984740745262"/>
        <bgColor indexed="64"/>
      </patternFill>
    </fill>
    <fill>
      <patternFill patternType="solid">
        <fgColor rgb="FFFFFF00"/>
        <bgColor indexed="64"/>
      </patternFill>
    </fill>
    <fill>
      <patternFill patternType="solid">
        <fgColor theme="0" tint="-4.9989318521683403E-2"/>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31">
    <xf numFmtId="0" fontId="0" fillId="0" borderId="0" xfId="0"/>
    <xf numFmtId="49" fontId="1" fillId="2" borderId="1" xfId="0" applyNumberFormat="1" applyFont="1" applyFill="1" applyBorder="1" applyAlignment="1">
      <alignment horizontal="center" vertical="center" wrapText="1"/>
    </xf>
    <xf numFmtId="0" fontId="2" fillId="3" borderId="2" xfId="0" applyFont="1" applyFill="1" applyBorder="1"/>
    <xf numFmtId="0" fontId="2" fillId="3" borderId="3" xfId="0" applyFont="1" applyFill="1" applyBorder="1"/>
    <xf numFmtId="0" fontId="2" fillId="3" borderId="4" xfId="0" applyFont="1" applyFill="1" applyBorder="1"/>
    <xf numFmtId="49"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0" fontId="4" fillId="5" borderId="1" xfId="0" applyFont="1" applyFill="1" applyBorder="1" applyAlignment="1">
      <alignment vertical="top" wrapText="1"/>
    </xf>
    <xf numFmtId="49" fontId="4" fillId="0" borderId="1" xfId="0" applyNumberFormat="1" applyFont="1" applyBorder="1" applyAlignment="1">
      <alignment vertical="top" wrapText="1"/>
    </xf>
    <xf numFmtId="49" fontId="4" fillId="0" borderId="1" xfId="0" applyNumberFormat="1" applyFont="1" applyBorder="1" applyAlignment="1">
      <alignment horizontal="right" vertical="top" wrapText="1"/>
    </xf>
    <xf numFmtId="0" fontId="4" fillId="0" borderId="1" xfId="0" applyFont="1" applyBorder="1" applyAlignment="1">
      <alignment horizontal="right" vertical="top" wrapText="1"/>
    </xf>
    <xf numFmtId="0" fontId="4" fillId="0" borderId="1" xfId="0" applyFont="1" applyBorder="1" applyAlignment="1">
      <alignment vertical="top" wrapText="1"/>
    </xf>
    <xf numFmtId="0" fontId="0" fillId="0" borderId="0" xfId="0" applyAlignment="1">
      <alignment vertical="top" wrapText="1"/>
    </xf>
    <xf numFmtId="0" fontId="0" fillId="4" borderId="1" xfId="0" applyFill="1" applyBorder="1" applyAlignment="1">
      <alignment vertical="top" wrapText="1"/>
    </xf>
    <xf numFmtId="49" fontId="4" fillId="0" borderId="7" xfId="0" applyNumberFormat="1" applyFont="1" applyBorder="1" applyAlignment="1">
      <alignment vertical="top" wrapText="1"/>
    </xf>
    <xf numFmtId="0" fontId="4" fillId="0" borderId="7" xfId="0" applyFont="1" applyBorder="1" applyAlignment="1">
      <alignment vertical="top" wrapText="1"/>
    </xf>
    <xf numFmtId="49" fontId="4" fillId="0" borderId="8" xfId="0" applyNumberFormat="1" applyFont="1" applyBorder="1" applyAlignment="1">
      <alignment vertical="top" wrapText="1"/>
    </xf>
    <xf numFmtId="49" fontId="1" fillId="2" borderId="9"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0" fontId="0" fillId="0" borderId="0" xfId="0" applyAlignment="1">
      <alignment wrapText="1"/>
    </xf>
    <xf numFmtId="0" fontId="0" fillId="4" borderId="1" xfId="0" applyFill="1" applyBorder="1" applyAlignment="1">
      <alignment wrapText="1"/>
    </xf>
    <xf numFmtId="0" fontId="5" fillId="4" borderId="1" xfId="1" applyFill="1" applyBorder="1" applyAlignment="1">
      <alignment wrapText="1"/>
    </xf>
    <xf numFmtId="0" fontId="2" fillId="3" borderId="0" xfId="0" applyFont="1" applyFill="1" applyAlignment="1">
      <alignment wrapText="1"/>
    </xf>
    <xf numFmtId="0" fontId="3" fillId="3" borderId="0" xfId="0" applyFont="1" applyFill="1" applyAlignment="1">
      <alignment wrapText="1"/>
    </xf>
    <xf numFmtId="0" fontId="0" fillId="4" borderId="6" xfId="0" applyFill="1" applyBorder="1" applyAlignment="1">
      <alignment wrapText="1"/>
    </xf>
    <xf numFmtId="0" fontId="5" fillId="4" borderId="6" xfId="1" applyFill="1" applyBorder="1" applyAlignment="1">
      <alignment wrapText="1"/>
    </xf>
    <xf numFmtId="0" fontId="0" fillId="0" borderId="10" xfId="0" applyBorder="1" applyAlignment="1">
      <alignment wrapText="1"/>
    </xf>
    <xf numFmtId="0" fontId="0" fillId="4" borderId="10" xfId="0" applyFill="1" applyBorder="1" applyAlignment="1">
      <alignment wrapText="1"/>
    </xf>
    <xf numFmtId="0" fontId="5" fillId="4" borderId="10" xfId="1" applyFill="1" applyBorder="1" applyAlignment="1">
      <alignment wrapText="1"/>
    </xf>
    <xf numFmtId="49" fontId="4" fillId="4" borderId="1" xfId="0" applyNumberFormat="1" applyFont="1" applyFill="1" applyBorder="1" applyAlignment="1">
      <alignment vertical="top" wrapText="1"/>
    </xf>
  </cellXfs>
  <cellStyles count="2">
    <cellStyle name="Hyperlink" xfId="1" builtinId="8"/>
    <cellStyle name="Normal" xfId="0" builtinId="0"/>
  </cellStyles>
  <dxfs count="3">
    <dxf>
      <fill>
        <patternFill>
          <bgColor theme="7"/>
        </patternFill>
      </fill>
    </dxf>
    <dxf>
      <fill>
        <patternFill>
          <bgColor theme="5" tint="0.59996337778862885"/>
        </patternFill>
      </fill>
    </dxf>
    <dxf>
      <fill>
        <patternFill>
          <bgColor theme="5"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1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CBFEA9E4-E4E6-4A35-B1C7-6A62229DC9BF}">
  <we:reference id="967b0e41-7fdd-4c01-a3f8-58484213399a" version="1.0.0.0" store="EXCatalog" storeType="EXCatalog"/>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8" Type="http://schemas.openxmlformats.org/officeDocument/2006/relationships/hyperlink" Target="https://www.mcguinnessinstitute.org/wp-content/uploads/2024/06/02-DOC-Jun-2019-RMA-and-EEZA-Advocacy-Strategy.pdf" TargetMode="External"/><Relationship Id="rId13" Type="http://schemas.openxmlformats.org/officeDocument/2006/relationships/hyperlink" Target="https://www.mcguinnessinstitute.org/wp-content/uploads/2021/04/02.-GDS13-New-Te-Kaweka-Takohaka-mo%CC%84-te-Hoiho.pdf" TargetMode="External"/><Relationship Id="rId18" Type="http://schemas.openxmlformats.org/officeDocument/2006/relationships/hyperlink" Target="https://www.mcguinnessinstitute.org/wp-content/uploads/2024/06/02-DOC-May-2022-Procurement-Strategy-for-Roading-Activities-202122-%E2%80%93-202324.pdf" TargetMode="External"/><Relationship Id="rId3" Type="http://schemas.openxmlformats.org/officeDocument/2006/relationships/hyperlink" Target="https://www.mcguinnessinstitute.org/wp-content/uploads/2021/04/13f.-Matauranga-Whakauka-Taiao-Environmental-Education-for-Sustainability-jointly-with-MPI.pdf" TargetMode="External"/><Relationship Id="rId21" Type="http://schemas.openxmlformats.org/officeDocument/2006/relationships/hyperlink" Target="https://www.mcguinnessinstitute.org/wp-content/uploads/2024/06/09-LINZ-Dec-2014-New-Zealand-Wilding-Conifer-Management-Strategy.pdf" TargetMode="External"/><Relationship Id="rId7" Type="http://schemas.openxmlformats.org/officeDocument/2006/relationships/hyperlink" Target="https://www.mcguinnessinstitute.org/wp-content/uploads/2021/04/02.-GDS08-New-Tourism-Strategy-Held-with-MBIE.pdf" TargetMode="External"/><Relationship Id="rId12" Type="http://schemas.openxmlformats.org/officeDocument/2006/relationships/hyperlink" Target="https://www.mcguinnessinstitute.org/wp-content/uploads/2024/06/02-DOC-Jun-2020-Climate-Change-Adaptation-Action-Plan.pdf" TargetMode="External"/><Relationship Id="rId17" Type="http://schemas.openxmlformats.org/officeDocument/2006/relationships/hyperlink" Target="https://www.mcguinnessinstitute.org/wp-content/uploads/2022/03/hectors-and-maui-dolphin-threat-management-plan-2020.pdf" TargetMode="External"/><Relationship Id="rId2" Type="http://schemas.openxmlformats.org/officeDocument/2006/relationships/hyperlink" Target="https://www.mcguinnessinstitute.org/wp-content/uploads/2021/04/2b.-New-Zealand-Subantarctic-Islands-Research-Strategy.pdf" TargetMode="External"/><Relationship Id="rId16" Type="http://schemas.openxmlformats.org/officeDocument/2006/relationships/hyperlink" Target="https://www.mcguinnessinstitute.org/wp-content/uploads/2022/02/heritage-and-visitor-strategy.pdf" TargetMode="External"/><Relationship Id="rId20" Type="http://schemas.openxmlformats.org/officeDocument/2006/relationships/hyperlink" Target="https://www.mcguinnessinstitute.org/wp-content/uploads/2024/06/02-DOC-NK-Nga-Awa-DOCs-priority-river-restoration-programme.pdf" TargetMode="External"/><Relationship Id="rId1" Type="http://schemas.openxmlformats.org/officeDocument/2006/relationships/hyperlink" Target="https://www.mcguinnessinstitute.org/wp-content/uploads/2024/06/02-DOC-May-1999-Karst-management-guidelines-policies-and-actions.pdf" TargetMode="External"/><Relationship Id="rId6" Type="http://schemas.openxmlformats.org/officeDocument/2006/relationships/hyperlink" Target="https://www.mcguinnessinstitute.org/wp-content/uploads/2024/06/02-DOC-Nov-2018-Kiwi-Recovery-Plan-2018-2028.pdf" TargetMode="External"/><Relationship Id="rId11" Type="http://schemas.openxmlformats.org/officeDocument/2006/relationships/hyperlink" Target="https://www.mcguinnessinstitute.org/wp-content/uploads/2021/04/02.-GDS12-New-National-Plan-of-Action-Seabirds.pdf" TargetMode="External"/><Relationship Id="rId5" Type="http://schemas.openxmlformats.org/officeDocument/2006/relationships/hyperlink" Target="https://www.mcguinnessinstitute.org/wp-content/uploads/2021/04/2g.-National-Compliance-Strategy-2017-2020.pdf" TargetMode="External"/><Relationship Id="rId15" Type="http://schemas.openxmlformats.org/officeDocument/2006/relationships/hyperlink" Target="https://www.mcguinnessinstitute.org/wp-content/uploads/2021/04/02.-GDS10-New-Critical-Ecosystem-Pressures-on-Freshwater-Environments-4-year-research-strategy.pdf" TargetMode="External"/><Relationship Id="rId10" Type="http://schemas.openxmlformats.org/officeDocument/2006/relationships/hyperlink" Target="https://www.mcguinnessinstitute.org/wp-content/uploads/2022/06/GDS02%E2%80%9308-Visitor-Centre-Strategy-2020%E2%80%932025.pdf" TargetMode="External"/><Relationship Id="rId19" Type="http://schemas.openxmlformats.org/officeDocument/2006/relationships/hyperlink" Target="https://www.mcguinnessinstitute.org/wp-content/uploads/2024/06/02-DOC-Jun-2020-A-structured-decision-making-approach-for-the-recovery-of-kuaka_Whenua-Hou-diving-petrel.pdf" TargetMode="External"/><Relationship Id="rId4" Type="http://schemas.openxmlformats.org/officeDocument/2006/relationships/hyperlink" Target="https://www.mcguinnessinstitute.org/wp-content/uploads/2021/04/02.-GDS06-New-New-Zealand-sea-lion-ra%CC%84poka-Threat-Management-Plan.pdf" TargetMode="External"/><Relationship Id="rId9" Type="http://schemas.openxmlformats.org/officeDocument/2006/relationships/hyperlink" Target="https://www.mcguinnessinstitute.org/wp-content/uploads/2021/04/02.-GDS11-New-Towards-a-Predator-Free-New-Zealand-Predator-Free-2050-Strategy.pdf" TargetMode="External"/><Relationship Id="rId14" Type="http://schemas.openxmlformats.org/officeDocument/2006/relationships/hyperlink" Target="https://www.mcguinnessinstitute.org/wp-content/uploads/2021/04/02.-GDS09-New-Te-Mana-O-Te-Taiao-Aotearoa-Mew-Zealand-Biodiversity-Strategy-2020.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doc.govt.nz/globalassets/documents/our-work/predator-free-2050/predator-free-2050-interim-implementation-plan-2024-2030.pdf" TargetMode="External"/><Relationship Id="rId3" Type="http://schemas.openxmlformats.org/officeDocument/2006/relationships/hyperlink" Target="https://www.doc.govt.nz/globalassets/documents/conservation/land-and-freshwater/freshwater/cresp-research-strategy.pdf" TargetMode="External"/><Relationship Id="rId7" Type="http://schemas.openxmlformats.org/officeDocument/2006/relationships/hyperlink" Target="https://www.doc.govt.nz/globalassets/documents/science-and-technical/sfc341.pdf" TargetMode="External"/><Relationship Id="rId2" Type="http://schemas.openxmlformats.org/officeDocument/2006/relationships/hyperlink" Target="http://www.xxxx/" TargetMode="External"/><Relationship Id="rId1" Type="http://schemas.openxmlformats.org/officeDocument/2006/relationships/hyperlink" Target="http://www.xxxx/" TargetMode="External"/><Relationship Id="rId6" Type="http://schemas.openxmlformats.org/officeDocument/2006/relationships/hyperlink" Target="https://www.doc.govt.nz/globalassets/documents/science-and-technical/te-ara-morehu-kakariki-karaka-recovery-strategy-2024-2034.pdf" TargetMode="External"/><Relationship Id="rId5" Type="http://schemas.openxmlformats.org/officeDocument/2006/relationships/hyperlink" Target="https://www.doc.govt.nz/globalassets/documents/science-and-technical/10-yr-kea-recovery-strategy.pdf" TargetMode="External"/><Relationship Id="rId4" Type="http://schemas.openxmlformats.org/officeDocument/2006/relationships/hyperlink" Target="https://www.doc.govt.nz/globalassets/documents/conservation/threats-and-impacts/toxoplasmosis/toxoplasmosis-action-plan.pdf" TargetMode="External"/><Relationship Id="rId9" Type="http://schemas.openxmlformats.org/officeDocument/2006/relationships/hyperlink" Target="https://www.doc.govt.nz/globalassets/documents/conservation/biodiversity/anzbs-implementation-plan-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4BCB8-88A5-4425-B792-DD91C2B9A6B4}">
  <sheetPr>
    <pageSetUpPr fitToPage="1"/>
  </sheetPr>
  <dimension ref="A1:S24"/>
  <sheetViews>
    <sheetView zoomScale="40" zoomScaleNormal="40" workbookViewId="0">
      <selection sqref="A1:F24"/>
    </sheetView>
  </sheetViews>
  <sheetFormatPr baseColWidth="10" defaultColWidth="8.83203125" defaultRowHeight="15" x14ac:dyDescent="0.2"/>
  <cols>
    <col min="1" max="1" width="10.83203125" customWidth="1"/>
    <col min="2" max="2" width="8" customWidth="1"/>
    <col min="3" max="3" width="17.33203125" customWidth="1"/>
    <col min="4" max="4" width="35.33203125" customWidth="1"/>
    <col min="5" max="5" width="25" customWidth="1"/>
    <col min="6" max="6" width="67.5" customWidth="1"/>
    <col min="7" max="7" width="8.83203125" customWidth="1"/>
    <col min="8" max="8" width="17.83203125" customWidth="1"/>
    <col min="9" max="9" width="23" customWidth="1"/>
    <col min="10" max="10" width="6.5" customWidth="1"/>
    <col min="11" max="11" width="13.33203125" customWidth="1"/>
    <col min="12" max="12" width="14.6640625" customWidth="1"/>
    <col min="13" max="14" width="30.5" customWidth="1"/>
    <col min="15" max="19" width="26.33203125" customWidth="1"/>
    <col min="20" max="20" width="41.5" customWidth="1"/>
  </cols>
  <sheetData>
    <row r="1" spans="1:19" x14ac:dyDescent="0.2">
      <c r="A1" s="2" t="s">
        <v>0</v>
      </c>
      <c r="B1" s="3"/>
      <c r="C1" s="3"/>
      <c r="D1" s="3"/>
      <c r="E1" s="3"/>
      <c r="F1" s="3"/>
      <c r="G1" s="3"/>
      <c r="H1" s="3"/>
      <c r="I1" s="3"/>
      <c r="J1" s="3"/>
      <c r="K1" s="3"/>
      <c r="L1" s="3"/>
      <c r="M1" s="3"/>
      <c r="N1" s="3"/>
      <c r="O1" s="3"/>
      <c r="P1" s="3"/>
      <c r="Q1" s="3"/>
      <c r="R1" s="3"/>
      <c r="S1" s="4"/>
    </row>
    <row r="2" spans="1:19" ht="84" x14ac:dyDescent="0.2">
      <c r="A2" s="1" t="s">
        <v>1</v>
      </c>
      <c r="B2" s="1" t="s">
        <v>2</v>
      </c>
      <c r="C2" s="1" t="s">
        <v>3</v>
      </c>
      <c r="D2" s="1" t="s">
        <v>4</v>
      </c>
      <c r="E2" s="1" t="s">
        <v>5</v>
      </c>
      <c r="F2" s="18" t="s">
        <v>6</v>
      </c>
      <c r="G2" s="1" t="s">
        <v>7</v>
      </c>
      <c r="H2" s="1" t="s">
        <v>8</v>
      </c>
      <c r="I2" s="1" t="s">
        <v>9</v>
      </c>
      <c r="J2" s="1" t="s">
        <v>10</v>
      </c>
      <c r="K2" s="1" t="s">
        <v>11</v>
      </c>
      <c r="L2" s="1" t="s">
        <v>12</v>
      </c>
      <c r="M2" s="1" t="s">
        <v>13</v>
      </c>
      <c r="N2" s="1" t="s">
        <v>14</v>
      </c>
      <c r="O2" s="1" t="s">
        <v>15</v>
      </c>
      <c r="P2" s="1" t="s">
        <v>16</v>
      </c>
      <c r="Q2" s="1" t="s">
        <v>17</v>
      </c>
      <c r="R2" s="1" t="s">
        <v>18</v>
      </c>
      <c r="S2" s="1" t="s">
        <v>19</v>
      </c>
    </row>
    <row r="3" spans="1:19" ht="19.5" customHeight="1" x14ac:dyDescent="0.2">
      <c r="A3" s="5" t="s">
        <v>20</v>
      </c>
      <c r="B3" s="5" t="s">
        <v>21</v>
      </c>
      <c r="C3" s="5" t="s">
        <v>22</v>
      </c>
      <c r="D3" s="5" t="s">
        <v>23</v>
      </c>
      <c r="E3" s="5" t="s">
        <v>24</v>
      </c>
      <c r="F3" s="17" t="s">
        <v>25</v>
      </c>
      <c r="G3" s="5" t="s">
        <v>26</v>
      </c>
      <c r="H3" s="5" t="s">
        <v>27</v>
      </c>
      <c r="I3" s="5" t="s">
        <v>28</v>
      </c>
      <c r="J3" s="5" t="s">
        <v>29</v>
      </c>
      <c r="K3" s="5" t="s">
        <v>30</v>
      </c>
      <c r="L3" s="5" t="s">
        <v>31</v>
      </c>
      <c r="M3" s="5" t="s">
        <v>32</v>
      </c>
      <c r="N3" s="5" t="s">
        <v>33</v>
      </c>
      <c r="O3" s="5" t="s">
        <v>34</v>
      </c>
      <c r="P3" s="5" t="s">
        <v>35</v>
      </c>
      <c r="Q3" s="5" t="s">
        <v>36</v>
      </c>
      <c r="R3" s="5" t="s">
        <v>37</v>
      </c>
      <c r="S3" s="5" t="s">
        <v>38</v>
      </c>
    </row>
    <row r="4" spans="1:19" s="12" customFormat="1" ht="56" x14ac:dyDescent="0.2">
      <c r="A4" s="7">
        <f>_xlfn.AGGREGATE(3,5,$A$3:A3)</f>
        <v>1</v>
      </c>
      <c r="B4" s="8" t="s">
        <v>39</v>
      </c>
      <c r="C4" s="8" t="s">
        <v>40</v>
      </c>
      <c r="D4" s="8" t="s">
        <v>41</v>
      </c>
      <c r="E4" s="14" t="s">
        <v>42</v>
      </c>
      <c r="F4" s="13" t="s">
        <v>164</v>
      </c>
      <c r="G4" s="16" t="s">
        <v>43</v>
      </c>
      <c r="H4" s="8" t="s">
        <v>44</v>
      </c>
      <c r="I4" s="9" t="s">
        <v>45</v>
      </c>
      <c r="J4" s="10">
        <v>28</v>
      </c>
      <c r="K4" s="11" t="s">
        <v>46</v>
      </c>
      <c r="L4" s="11" t="s">
        <v>47</v>
      </c>
      <c r="M4" s="11" t="s">
        <v>47</v>
      </c>
      <c r="N4" s="11" t="s">
        <v>47</v>
      </c>
      <c r="O4" s="11" t="s">
        <v>48</v>
      </c>
      <c r="P4" s="11" t="s">
        <v>47</v>
      </c>
      <c r="Q4" s="11" t="s">
        <v>49</v>
      </c>
      <c r="R4" s="8" t="s">
        <v>50</v>
      </c>
      <c r="S4" s="8" t="s">
        <v>49</v>
      </c>
    </row>
    <row r="5" spans="1:19" s="12" customFormat="1" ht="56" x14ac:dyDescent="0.2">
      <c r="A5" s="7">
        <f>_xlfn.AGGREGATE(3,5,$A$3:A4)</f>
        <v>2</v>
      </c>
      <c r="B5" s="8" t="s">
        <v>39</v>
      </c>
      <c r="C5" s="8" t="s">
        <v>51</v>
      </c>
      <c r="D5" s="8" t="s">
        <v>52</v>
      </c>
      <c r="E5" s="14" t="s">
        <v>53</v>
      </c>
      <c r="F5" s="13" t="s">
        <v>164</v>
      </c>
      <c r="G5" s="16" t="s">
        <v>43</v>
      </c>
      <c r="H5" s="8" t="s">
        <v>54</v>
      </c>
      <c r="I5" s="9" t="s">
        <v>55</v>
      </c>
      <c r="J5" s="10">
        <v>39</v>
      </c>
      <c r="K5" s="8" t="s">
        <v>56</v>
      </c>
      <c r="L5" s="8" t="s">
        <v>47</v>
      </c>
      <c r="M5" s="8" t="s">
        <v>47</v>
      </c>
      <c r="N5" s="8" t="s">
        <v>47</v>
      </c>
      <c r="O5" s="8" t="s">
        <v>48</v>
      </c>
      <c r="P5" s="8" t="s">
        <v>47</v>
      </c>
      <c r="Q5" s="11" t="s">
        <v>49</v>
      </c>
      <c r="R5" s="8" t="s">
        <v>57</v>
      </c>
      <c r="S5" s="8" t="s">
        <v>58</v>
      </c>
    </row>
    <row r="6" spans="1:19" s="12" customFormat="1" ht="56" x14ac:dyDescent="0.2">
      <c r="A6" s="7">
        <f>_xlfn.AGGREGATE(3,5,$A$3:A5)</f>
        <v>3</v>
      </c>
      <c r="B6" s="8" t="s">
        <v>39</v>
      </c>
      <c r="C6" s="8" t="s">
        <v>59</v>
      </c>
      <c r="D6" s="8" t="s">
        <v>60</v>
      </c>
      <c r="E6" s="14" t="s">
        <v>61</v>
      </c>
      <c r="F6" s="13" t="s">
        <v>186</v>
      </c>
      <c r="G6" s="16" t="s">
        <v>43</v>
      </c>
      <c r="H6" s="8" t="s">
        <v>44</v>
      </c>
      <c r="I6" s="9" t="s">
        <v>62</v>
      </c>
      <c r="J6" s="10">
        <v>40</v>
      </c>
      <c r="K6" s="11" t="s">
        <v>46</v>
      </c>
      <c r="L6" s="11" t="s">
        <v>47</v>
      </c>
      <c r="M6" s="11" t="s">
        <v>63</v>
      </c>
      <c r="N6" s="11" t="s">
        <v>47</v>
      </c>
      <c r="O6" s="11" t="s">
        <v>48</v>
      </c>
      <c r="P6" s="11" t="s">
        <v>47</v>
      </c>
      <c r="Q6" s="11" t="s">
        <v>49</v>
      </c>
      <c r="R6" s="8" t="s">
        <v>64</v>
      </c>
      <c r="S6" s="8" t="s">
        <v>49</v>
      </c>
    </row>
    <row r="7" spans="1:19" s="12" customFormat="1" ht="56" x14ac:dyDescent="0.2">
      <c r="A7" s="7">
        <f>_xlfn.AGGREGATE(3,5,$A$3:A6)</f>
        <v>4</v>
      </c>
      <c r="B7" s="8" t="s">
        <v>39</v>
      </c>
      <c r="C7" s="8" t="s">
        <v>65</v>
      </c>
      <c r="D7" s="8" t="s">
        <v>66</v>
      </c>
      <c r="E7" s="14" t="s">
        <v>67</v>
      </c>
      <c r="F7" s="13" t="s">
        <v>164</v>
      </c>
      <c r="G7" s="16" t="s">
        <v>43</v>
      </c>
      <c r="H7" s="8" t="s">
        <v>68</v>
      </c>
      <c r="I7" s="9" t="s">
        <v>69</v>
      </c>
      <c r="J7" s="10">
        <v>36</v>
      </c>
      <c r="K7" s="8" t="s">
        <v>70</v>
      </c>
      <c r="L7" s="8" t="s">
        <v>47</v>
      </c>
      <c r="M7" s="8" t="s">
        <v>71</v>
      </c>
      <c r="N7" s="8" t="s">
        <v>47</v>
      </c>
      <c r="O7" s="8" t="s">
        <v>72</v>
      </c>
      <c r="P7" s="8" t="s">
        <v>47</v>
      </c>
      <c r="Q7" s="11" t="s">
        <v>49</v>
      </c>
      <c r="R7" s="8" t="s">
        <v>73</v>
      </c>
      <c r="S7" s="8" t="s">
        <v>74</v>
      </c>
    </row>
    <row r="8" spans="1:19" s="12" customFormat="1" ht="56" x14ac:dyDescent="0.2">
      <c r="A8" s="7">
        <f>_xlfn.AGGREGATE(3,5,$A$3:A7)</f>
        <v>5</v>
      </c>
      <c r="B8" s="8" t="s">
        <v>39</v>
      </c>
      <c r="C8" s="8" t="s">
        <v>75</v>
      </c>
      <c r="D8" s="8" t="s">
        <v>76</v>
      </c>
      <c r="E8" s="14" t="s">
        <v>67</v>
      </c>
      <c r="F8" s="13" t="s">
        <v>164</v>
      </c>
      <c r="G8" s="16" t="s">
        <v>43</v>
      </c>
      <c r="H8" s="8" t="s">
        <v>77</v>
      </c>
      <c r="I8" s="9" t="s">
        <v>78</v>
      </c>
      <c r="J8" s="10">
        <v>19</v>
      </c>
      <c r="K8" s="8" t="s">
        <v>46</v>
      </c>
      <c r="L8" s="8" t="s">
        <v>47</v>
      </c>
      <c r="M8" s="8" t="s">
        <v>63</v>
      </c>
      <c r="N8" s="8" t="s">
        <v>47</v>
      </c>
      <c r="O8" s="8" t="s">
        <v>79</v>
      </c>
      <c r="P8" s="8" t="s">
        <v>47</v>
      </c>
      <c r="Q8" s="11" t="s">
        <v>49</v>
      </c>
      <c r="R8" s="8" t="s">
        <v>57</v>
      </c>
      <c r="S8" s="8" t="s">
        <v>80</v>
      </c>
    </row>
    <row r="9" spans="1:19" s="12" customFormat="1" ht="56" x14ac:dyDescent="0.2">
      <c r="A9" s="7">
        <f>_xlfn.AGGREGATE(3,5,$A$3:A8)</f>
        <v>6</v>
      </c>
      <c r="B9" s="8" t="s">
        <v>39</v>
      </c>
      <c r="C9" s="8" t="s">
        <v>81</v>
      </c>
      <c r="D9" s="8" t="s">
        <v>82</v>
      </c>
      <c r="E9" s="14" t="s">
        <v>83</v>
      </c>
      <c r="F9" s="13" t="s">
        <v>164</v>
      </c>
      <c r="G9" s="16" t="s">
        <v>43</v>
      </c>
      <c r="H9" s="8" t="s">
        <v>68</v>
      </c>
      <c r="I9" s="9" t="s">
        <v>84</v>
      </c>
      <c r="J9" s="10">
        <v>13</v>
      </c>
      <c r="K9" s="8" t="s">
        <v>85</v>
      </c>
      <c r="L9" s="8" t="s">
        <v>47</v>
      </c>
      <c r="M9" s="8" t="s">
        <v>47</v>
      </c>
      <c r="N9" s="8" t="s">
        <v>47</v>
      </c>
      <c r="O9" s="8" t="s">
        <v>48</v>
      </c>
      <c r="P9" s="8" t="s">
        <v>47</v>
      </c>
      <c r="Q9" s="11" t="s">
        <v>49</v>
      </c>
      <c r="R9" s="8" t="s">
        <v>50</v>
      </c>
      <c r="S9" s="8" t="s">
        <v>49</v>
      </c>
    </row>
    <row r="10" spans="1:19" s="12" customFormat="1" ht="56" x14ac:dyDescent="0.2">
      <c r="A10" s="7">
        <f>_xlfn.AGGREGATE(3,5,$A$3:A9)</f>
        <v>7</v>
      </c>
      <c r="B10" s="8" t="s">
        <v>39</v>
      </c>
      <c r="C10" s="8" t="s">
        <v>86</v>
      </c>
      <c r="D10" s="8" t="s">
        <v>87</v>
      </c>
      <c r="E10" s="14" t="s">
        <v>88</v>
      </c>
      <c r="F10" s="13" t="s">
        <v>164</v>
      </c>
      <c r="G10" s="16" t="s">
        <v>43</v>
      </c>
      <c r="H10" s="8" t="s">
        <v>44</v>
      </c>
      <c r="I10" s="9" t="s">
        <v>89</v>
      </c>
      <c r="J10" s="10">
        <v>64</v>
      </c>
      <c r="K10" s="11" t="s">
        <v>46</v>
      </c>
      <c r="L10" s="11" t="s">
        <v>47</v>
      </c>
      <c r="M10" s="11" t="s">
        <v>47</v>
      </c>
      <c r="N10" s="11" t="s">
        <v>47</v>
      </c>
      <c r="O10" s="11" t="s">
        <v>48</v>
      </c>
      <c r="P10" s="11" t="s">
        <v>47</v>
      </c>
      <c r="Q10" s="11" t="s">
        <v>49</v>
      </c>
      <c r="R10" s="8" t="s">
        <v>64</v>
      </c>
      <c r="S10" s="8" t="s">
        <v>49</v>
      </c>
    </row>
    <row r="11" spans="1:19" s="12" customFormat="1" ht="56" x14ac:dyDescent="0.2">
      <c r="A11" s="7">
        <f>_xlfn.AGGREGATE(3,5,$A$3:A10)</f>
        <v>8</v>
      </c>
      <c r="B11" s="8" t="s">
        <v>39</v>
      </c>
      <c r="C11" s="8" t="s">
        <v>90</v>
      </c>
      <c r="D11" s="8" t="s">
        <v>91</v>
      </c>
      <c r="E11" s="14" t="s">
        <v>92</v>
      </c>
      <c r="F11" s="13" t="s">
        <v>164</v>
      </c>
      <c r="G11" s="16" t="s">
        <v>43</v>
      </c>
      <c r="H11" s="8" t="s">
        <v>77</v>
      </c>
      <c r="I11" s="9" t="s">
        <v>93</v>
      </c>
      <c r="J11" s="10">
        <v>22</v>
      </c>
      <c r="K11" s="8" t="s">
        <v>46</v>
      </c>
      <c r="L11" s="11" t="s">
        <v>47</v>
      </c>
      <c r="M11" s="30" t="s">
        <v>182</v>
      </c>
      <c r="N11" s="8" t="s">
        <v>47</v>
      </c>
      <c r="O11" s="8" t="s">
        <v>94</v>
      </c>
      <c r="P11" s="8" t="s">
        <v>47</v>
      </c>
      <c r="Q11" s="11" t="s">
        <v>49</v>
      </c>
      <c r="R11" s="8" t="s">
        <v>57</v>
      </c>
      <c r="S11" s="8" t="s">
        <v>74</v>
      </c>
    </row>
    <row r="12" spans="1:19" s="12" customFormat="1" ht="56" x14ac:dyDescent="0.2">
      <c r="A12" s="7">
        <f>_xlfn.AGGREGATE(3,5,$A$3:A11)</f>
        <v>9</v>
      </c>
      <c r="B12" s="8" t="s">
        <v>39</v>
      </c>
      <c r="C12" s="8" t="s">
        <v>95</v>
      </c>
      <c r="D12" s="8" t="s">
        <v>96</v>
      </c>
      <c r="E12" s="14" t="s">
        <v>97</v>
      </c>
      <c r="F12" s="13" t="s">
        <v>164</v>
      </c>
      <c r="G12" s="16" t="s">
        <v>43</v>
      </c>
      <c r="H12" s="8" t="s">
        <v>44</v>
      </c>
      <c r="I12" s="9" t="s">
        <v>93</v>
      </c>
      <c r="J12" s="10">
        <v>11</v>
      </c>
      <c r="K12" s="8" t="s">
        <v>98</v>
      </c>
      <c r="L12" s="11" t="s">
        <v>47</v>
      </c>
      <c r="M12" s="11" t="s">
        <v>47</v>
      </c>
      <c r="N12" s="11" t="s">
        <v>47</v>
      </c>
      <c r="O12" s="11" t="s">
        <v>48</v>
      </c>
      <c r="P12" s="11" t="s">
        <v>47</v>
      </c>
      <c r="Q12" s="11" t="s">
        <v>49</v>
      </c>
      <c r="R12" s="8" t="s">
        <v>50</v>
      </c>
      <c r="S12" s="8" t="s">
        <v>49</v>
      </c>
    </row>
    <row r="13" spans="1:19" s="12" customFormat="1" ht="56" x14ac:dyDescent="0.2">
      <c r="A13" s="7">
        <f>_xlfn.AGGREGATE(3,5,$A$3:A12)</f>
        <v>10</v>
      </c>
      <c r="B13" s="8" t="s">
        <v>39</v>
      </c>
      <c r="C13" s="8" t="s">
        <v>99</v>
      </c>
      <c r="D13" s="8" t="s">
        <v>100</v>
      </c>
      <c r="E13" s="14" t="s">
        <v>101</v>
      </c>
      <c r="F13" s="13" t="s">
        <v>164</v>
      </c>
      <c r="G13" s="16" t="s">
        <v>43</v>
      </c>
      <c r="H13" s="8" t="s">
        <v>77</v>
      </c>
      <c r="I13" s="9" t="s">
        <v>102</v>
      </c>
      <c r="J13" s="10">
        <v>44</v>
      </c>
      <c r="K13" s="8" t="s">
        <v>70</v>
      </c>
      <c r="L13" s="8" t="s">
        <v>47</v>
      </c>
      <c r="M13" s="8" t="s">
        <v>47</v>
      </c>
      <c r="N13" s="8" t="s">
        <v>47</v>
      </c>
      <c r="O13" s="8" t="s">
        <v>103</v>
      </c>
      <c r="P13" s="8" t="s">
        <v>47</v>
      </c>
      <c r="Q13" s="11" t="s">
        <v>49</v>
      </c>
      <c r="R13" s="8" t="s">
        <v>64</v>
      </c>
      <c r="S13" s="8" t="s">
        <v>49</v>
      </c>
    </row>
    <row r="14" spans="1:19" s="12" customFormat="1" ht="56" x14ac:dyDescent="0.2">
      <c r="A14" s="7">
        <f>_xlfn.AGGREGATE(3,5,$A$3:A13)</f>
        <v>11</v>
      </c>
      <c r="B14" s="8" t="s">
        <v>39</v>
      </c>
      <c r="C14" s="8" t="s">
        <v>104</v>
      </c>
      <c r="D14" s="8" t="s">
        <v>105</v>
      </c>
      <c r="E14" s="14" t="s">
        <v>101</v>
      </c>
      <c r="F14" s="13" t="s">
        <v>164</v>
      </c>
      <c r="G14" s="16" t="s">
        <v>43</v>
      </c>
      <c r="H14" s="8" t="s">
        <v>106</v>
      </c>
      <c r="I14" s="9" t="s">
        <v>107</v>
      </c>
      <c r="J14" s="10">
        <v>23</v>
      </c>
      <c r="K14" s="8" t="s">
        <v>46</v>
      </c>
      <c r="L14" s="8" t="s">
        <v>47</v>
      </c>
      <c r="M14" s="8" t="s">
        <v>47</v>
      </c>
      <c r="N14" s="8" t="s">
        <v>47</v>
      </c>
      <c r="O14" s="8" t="s">
        <v>48</v>
      </c>
      <c r="P14" s="8" t="s">
        <v>47</v>
      </c>
      <c r="Q14" s="11" t="s">
        <v>49</v>
      </c>
      <c r="R14" s="8" t="s">
        <v>50</v>
      </c>
      <c r="S14" s="8" t="s">
        <v>49</v>
      </c>
    </row>
    <row r="15" spans="1:19" s="12" customFormat="1" ht="56" x14ac:dyDescent="0.2">
      <c r="A15" s="7">
        <f>_xlfn.AGGREGATE(3,5,$A$3:A14)</f>
        <v>12</v>
      </c>
      <c r="B15" s="8" t="s">
        <v>39</v>
      </c>
      <c r="C15" s="8" t="s">
        <v>108</v>
      </c>
      <c r="D15" s="8" t="s">
        <v>109</v>
      </c>
      <c r="E15" s="14" t="s">
        <v>110</v>
      </c>
      <c r="F15" s="13" t="s">
        <v>164</v>
      </c>
      <c r="G15" s="16" t="s">
        <v>43</v>
      </c>
      <c r="H15" s="8" t="s">
        <v>77</v>
      </c>
      <c r="I15" s="9" t="s">
        <v>107</v>
      </c>
      <c r="J15" s="10">
        <v>24</v>
      </c>
      <c r="K15" s="8" t="s">
        <v>46</v>
      </c>
      <c r="L15" s="8" t="s">
        <v>111</v>
      </c>
      <c r="M15" s="8" t="s">
        <v>63</v>
      </c>
      <c r="N15" s="8" t="s">
        <v>47</v>
      </c>
      <c r="O15" s="8" t="s">
        <v>112</v>
      </c>
      <c r="P15" s="8" t="s">
        <v>47</v>
      </c>
      <c r="Q15" s="11" t="s">
        <v>49</v>
      </c>
      <c r="R15" s="8" t="s">
        <v>50</v>
      </c>
      <c r="S15" s="8" t="s">
        <v>49</v>
      </c>
    </row>
    <row r="16" spans="1:19" s="12" customFormat="1" ht="56" x14ac:dyDescent="0.2">
      <c r="A16" s="7">
        <f>_xlfn.AGGREGATE(3,5,$A$3:A15)</f>
        <v>13</v>
      </c>
      <c r="B16" s="8" t="s">
        <v>39</v>
      </c>
      <c r="C16" s="8" t="s">
        <v>113</v>
      </c>
      <c r="D16" s="8" t="s">
        <v>114</v>
      </c>
      <c r="E16" s="14" t="s">
        <v>115</v>
      </c>
      <c r="F16" s="13" t="s">
        <v>164</v>
      </c>
      <c r="G16" s="16" t="s">
        <v>43</v>
      </c>
      <c r="H16" s="8" t="s">
        <v>44</v>
      </c>
      <c r="I16" s="9" t="s">
        <v>107</v>
      </c>
      <c r="J16" s="10">
        <v>80</v>
      </c>
      <c r="K16" s="11" t="s">
        <v>46</v>
      </c>
      <c r="L16" s="11" t="s">
        <v>47</v>
      </c>
      <c r="M16" s="11" t="s">
        <v>47</v>
      </c>
      <c r="N16" s="11" t="s">
        <v>47</v>
      </c>
      <c r="O16" s="11" t="s">
        <v>116</v>
      </c>
      <c r="P16" s="11" t="s">
        <v>47</v>
      </c>
      <c r="Q16" s="11" t="s">
        <v>49</v>
      </c>
      <c r="R16" s="8" t="s">
        <v>73</v>
      </c>
      <c r="S16" s="8" t="s">
        <v>58</v>
      </c>
    </row>
    <row r="17" spans="1:19" s="12" customFormat="1" ht="56" x14ac:dyDescent="0.2">
      <c r="A17" s="7">
        <f>_xlfn.AGGREGATE(3,5,$A$3:A16)</f>
        <v>14</v>
      </c>
      <c r="B17" s="8" t="s">
        <v>39</v>
      </c>
      <c r="C17" s="8" t="s">
        <v>117</v>
      </c>
      <c r="D17" s="8" t="s">
        <v>118</v>
      </c>
      <c r="E17" s="14" t="s">
        <v>119</v>
      </c>
      <c r="F17" s="13" t="s">
        <v>164</v>
      </c>
      <c r="G17" s="16" t="s">
        <v>43</v>
      </c>
      <c r="H17" s="8" t="s">
        <v>77</v>
      </c>
      <c r="I17" s="9" t="s">
        <v>120</v>
      </c>
      <c r="J17" s="10">
        <v>32</v>
      </c>
      <c r="K17" s="8" t="s">
        <v>46</v>
      </c>
      <c r="L17" s="8" t="s">
        <v>47</v>
      </c>
      <c r="M17" s="8" t="s">
        <v>63</v>
      </c>
      <c r="N17" s="8" t="s">
        <v>47</v>
      </c>
      <c r="O17" s="8" t="s">
        <v>48</v>
      </c>
      <c r="P17" s="8" t="s">
        <v>47</v>
      </c>
      <c r="Q17" s="11" t="s">
        <v>49</v>
      </c>
      <c r="R17" s="8" t="s">
        <v>64</v>
      </c>
      <c r="S17" s="8" t="s">
        <v>49</v>
      </c>
    </row>
    <row r="18" spans="1:19" s="12" customFormat="1" ht="56" x14ac:dyDescent="0.2">
      <c r="A18" s="7">
        <f>_xlfn.AGGREGATE(3,5,$A$3:A17)</f>
        <v>15</v>
      </c>
      <c r="B18" s="8" t="s">
        <v>39</v>
      </c>
      <c r="C18" s="8" t="s">
        <v>121</v>
      </c>
      <c r="D18" s="8" t="s">
        <v>122</v>
      </c>
      <c r="E18" s="14" t="s">
        <v>119</v>
      </c>
      <c r="F18" s="13" t="s">
        <v>164</v>
      </c>
      <c r="G18" s="16" t="s">
        <v>43</v>
      </c>
      <c r="H18" s="8" t="s">
        <v>77</v>
      </c>
      <c r="I18" s="9" t="s">
        <v>102</v>
      </c>
      <c r="J18" s="10">
        <v>73</v>
      </c>
      <c r="K18" s="8" t="s">
        <v>123</v>
      </c>
      <c r="L18" s="8" t="s">
        <v>124</v>
      </c>
      <c r="M18" s="8" t="s">
        <v>47</v>
      </c>
      <c r="N18" s="8" t="s">
        <v>47</v>
      </c>
      <c r="O18" s="8" t="s">
        <v>125</v>
      </c>
      <c r="P18" s="8" t="s">
        <v>47</v>
      </c>
      <c r="Q18" s="11" t="s">
        <v>49</v>
      </c>
      <c r="R18" s="8" t="s">
        <v>73</v>
      </c>
      <c r="S18" s="8" t="s">
        <v>74</v>
      </c>
    </row>
    <row r="19" spans="1:19" s="12" customFormat="1" ht="56" x14ac:dyDescent="0.2">
      <c r="A19" s="7">
        <f>_xlfn.AGGREGATE(3,5,$A$3:A18)</f>
        <v>16</v>
      </c>
      <c r="B19" s="8" t="s">
        <v>39</v>
      </c>
      <c r="C19" s="8" t="s">
        <v>126</v>
      </c>
      <c r="D19" s="8" t="s">
        <v>127</v>
      </c>
      <c r="E19" s="14" t="s">
        <v>128</v>
      </c>
      <c r="F19" s="13" t="s">
        <v>173</v>
      </c>
      <c r="G19" s="16" t="s">
        <v>43</v>
      </c>
      <c r="H19" s="8" t="s">
        <v>77</v>
      </c>
      <c r="I19" s="9" t="s">
        <v>129</v>
      </c>
      <c r="J19" s="10">
        <v>11</v>
      </c>
      <c r="K19" s="8" t="s">
        <v>46</v>
      </c>
      <c r="L19" s="8" t="s">
        <v>47</v>
      </c>
      <c r="M19" s="8" t="s">
        <v>47</v>
      </c>
      <c r="N19" s="8" t="s">
        <v>47</v>
      </c>
      <c r="O19" s="8" t="s">
        <v>130</v>
      </c>
      <c r="P19" s="8" t="s">
        <v>47</v>
      </c>
      <c r="Q19" s="11" t="s">
        <v>49</v>
      </c>
      <c r="R19" s="8" t="s">
        <v>73</v>
      </c>
      <c r="S19" s="8" t="s">
        <v>58</v>
      </c>
    </row>
    <row r="20" spans="1:19" s="12" customFormat="1" ht="56" x14ac:dyDescent="0.2">
      <c r="A20" s="7">
        <f>_xlfn.AGGREGATE(3,5,$A$3:A19)</f>
        <v>17</v>
      </c>
      <c r="B20" s="8" t="s">
        <v>39</v>
      </c>
      <c r="C20" s="8" t="s">
        <v>131</v>
      </c>
      <c r="D20" s="8" t="s">
        <v>132</v>
      </c>
      <c r="E20" s="14" t="s">
        <v>133</v>
      </c>
      <c r="F20" s="13" t="s">
        <v>164</v>
      </c>
      <c r="G20" s="16" t="s">
        <v>43</v>
      </c>
      <c r="H20" s="8" t="s">
        <v>106</v>
      </c>
      <c r="I20" s="9" t="s">
        <v>134</v>
      </c>
      <c r="J20" s="10">
        <v>29</v>
      </c>
      <c r="K20" s="8" t="s">
        <v>98</v>
      </c>
      <c r="L20" s="8" t="s">
        <v>47</v>
      </c>
      <c r="M20" s="8" t="s">
        <v>47</v>
      </c>
      <c r="N20" s="8" t="s">
        <v>47</v>
      </c>
      <c r="O20" s="8" t="s">
        <v>79</v>
      </c>
      <c r="P20" s="8" t="s">
        <v>47</v>
      </c>
      <c r="Q20" s="11" t="s">
        <v>49</v>
      </c>
      <c r="R20" s="8" t="s">
        <v>73</v>
      </c>
      <c r="S20" s="8" t="s">
        <v>74</v>
      </c>
    </row>
    <row r="21" spans="1:19" s="12" customFormat="1" ht="70" x14ac:dyDescent="0.2">
      <c r="A21" s="7">
        <f>_xlfn.AGGREGATE(3,5,$A$3:A20)</f>
        <v>18</v>
      </c>
      <c r="B21" s="8" t="s">
        <v>39</v>
      </c>
      <c r="C21" s="8" t="s">
        <v>135</v>
      </c>
      <c r="D21" s="8" t="s">
        <v>136</v>
      </c>
      <c r="E21" s="14" t="s">
        <v>137</v>
      </c>
      <c r="F21" s="13" t="s">
        <v>164</v>
      </c>
      <c r="G21" s="16" t="s">
        <v>43</v>
      </c>
      <c r="H21" s="8" t="s">
        <v>106</v>
      </c>
      <c r="I21" s="9" t="s">
        <v>138</v>
      </c>
      <c r="J21" s="10">
        <v>20</v>
      </c>
      <c r="K21" s="8" t="s">
        <v>46</v>
      </c>
      <c r="L21" s="8" t="s">
        <v>139</v>
      </c>
      <c r="M21" s="30" t="s">
        <v>63</v>
      </c>
      <c r="N21" s="8" t="s">
        <v>47</v>
      </c>
      <c r="O21" s="8" t="s">
        <v>48</v>
      </c>
      <c r="P21" s="8" t="s">
        <v>47</v>
      </c>
      <c r="Q21" s="11" t="s">
        <v>49</v>
      </c>
      <c r="R21" s="8" t="s">
        <v>64</v>
      </c>
      <c r="S21" s="8" t="s">
        <v>49</v>
      </c>
    </row>
    <row r="22" spans="1:19" s="12" customFormat="1" ht="56" x14ac:dyDescent="0.2">
      <c r="A22" s="7">
        <f>_xlfn.AGGREGATE(3,5,$A$3:A21)</f>
        <v>19</v>
      </c>
      <c r="B22" s="8" t="s">
        <v>39</v>
      </c>
      <c r="C22" s="8" t="s">
        <v>140</v>
      </c>
      <c r="D22" s="8" t="s">
        <v>141</v>
      </c>
      <c r="E22" s="14" t="s">
        <v>142</v>
      </c>
      <c r="F22" s="13" t="s">
        <v>164</v>
      </c>
      <c r="G22" s="16" t="s">
        <v>43</v>
      </c>
      <c r="H22" s="8" t="s">
        <v>44</v>
      </c>
      <c r="I22" s="9" t="s">
        <v>143</v>
      </c>
      <c r="J22" s="10">
        <v>19</v>
      </c>
      <c r="K22" s="11" t="s">
        <v>144</v>
      </c>
      <c r="L22" s="11" t="s">
        <v>47</v>
      </c>
      <c r="M22" s="11" t="s">
        <v>47</v>
      </c>
      <c r="N22" s="11" t="s">
        <v>47</v>
      </c>
      <c r="O22" s="11" t="s">
        <v>48</v>
      </c>
      <c r="P22" s="11" t="s">
        <v>47</v>
      </c>
      <c r="Q22" s="11" t="s">
        <v>49</v>
      </c>
      <c r="R22" s="8" t="s">
        <v>57</v>
      </c>
      <c r="S22" s="8" t="s">
        <v>80</v>
      </c>
    </row>
    <row r="23" spans="1:19" s="12" customFormat="1" ht="56" x14ac:dyDescent="0.2">
      <c r="A23" s="7">
        <f>_xlfn.AGGREGATE(3,5,$A$3:A22)</f>
        <v>20</v>
      </c>
      <c r="B23" s="8" t="s">
        <v>39</v>
      </c>
      <c r="C23" s="8" t="s">
        <v>145</v>
      </c>
      <c r="D23" s="8" t="s">
        <v>146</v>
      </c>
      <c r="E23" s="14" t="s">
        <v>147</v>
      </c>
      <c r="F23" s="13" t="s">
        <v>164</v>
      </c>
      <c r="G23" s="16" t="s">
        <v>43</v>
      </c>
      <c r="H23" s="8" t="s">
        <v>44</v>
      </c>
      <c r="I23" s="9" t="s">
        <v>148</v>
      </c>
      <c r="J23" s="10">
        <v>45</v>
      </c>
      <c r="K23" s="11" t="s">
        <v>46</v>
      </c>
      <c r="L23" s="11" t="s">
        <v>47</v>
      </c>
      <c r="M23" s="11" t="s">
        <v>47</v>
      </c>
      <c r="N23" s="11" t="s">
        <v>47</v>
      </c>
      <c r="O23" s="11" t="s">
        <v>48</v>
      </c>
      <c r="P23" s="11" t="s">
        <v>47</v>
      </c>
      <c r="Q23" s="11" t="s">
        <v>49</v>
      </c>
      <c r="R23" s="8" t="s">
        <v>64</v>
      </c>
      <c r="S23" s="8" t="s">
        <v>49</v>
      </c>
    </row>
    <row r="24" spans="1:19" s="12" customFormat="1" ht="56" x14ac:dyDescent="0.2">
      <c r="A24" s="7">
        <f>_xlfn.AGGREGATE(3,5,$A$3:A23)</f>
        <v>21</v>
      </c>
      <c r="B24" s="8" t="s">
        <v>39</v>
      </c>
      <c r="C24" s="8" t="s">
        <v>149</v>
      </c>
      <c r="D24" s="8" t="s">
        <v>150</v>
      </c>
      <c r="E24" s="15" t="s">
        <v>151</v>
      </c>
      <c r="F24" s="13" t="s">
        <v>164</v>
      </c>
      <c r="G24" s="16" t="s">
        <v>43</v>
      </c>
      <c r="H24" s="8" t="s">
        <v>44</v>
      </c>
      <c r="I24" s="9" t="s">
        <v>148</v>
      </c>
      <c r="J24" s="10">
        <v>4</v>
      </c>
      <c r="K24" s="11" t="s">
        <v>46</v>
      </c>
      <c r="L24" s="11" t="s">
        <v>47</v>
      </c>
      <c r="M24" s="11" t="s">
        <v>47</v>
      </c>
      <c r="N24" s="11" t="s">
        <v>47</v>
      </c>
      <c r="O24" s="11" t="s">
        <v>152</v>
      </c>
      <c r="P24" s="11" t="s">
        <v>47</v>
      </c>
      <c r="Q24" s="11" t="s">
        <v>49</v>
      </c>
      <c r="R24" s="8" t="s">
        <v>73</v>
      </c>
      <c r="S24" s="8" t="s">
        <v>58</v>
      </c>
    </row>
  </sheetData>
  <sheetProtection algorithmName="SHA-512" hashValue="a5xaOon6BEFSFm2CEvxlTq6L1VB+j1W/zG9Ee4klMcK8VQ3zorhIqANdWId9cymuih4yBQsN2E9MfcvJ13NOhA==" saltValue="Kdnnl0vVeYOmIEbWAh4clg==" spinCount="100000" sheet="1" objects="1" scenarios="1"/>
  <conditionalFormatting sqref="P2">
    <cfRule type="containsText" dxfId="2" priority="5" operator="containsText" text="[[XX]]">
      <formula>NOT(ISERROR(SEARCH("[[XX]]",P2)))</formula>
    </cfRule>
  </conditionalFormatting>
  <conditionalFormatting sqref="P4:P24">
    <cfRule type="containsText" dxfId="1" priority="1" operator="containsText" text="[[XX]]">
      <formula>NOT(ISERROR(SEARCH("[[XX]]",P4)))</formula>
    </cfRule>
  </conditionalFormatting>
  <conditionalFormatting sqref="R4:R24">
    <cfRule type="containsBlanks" dxfId="0" priority="2">
      <formula>LEN(TRIM(R4))=0</formula>
    </cfRule>
  </conditionalFormatting>
  <hyperlinks>
    <hyperlink ref="D4" r:id="rId1" display="https://www.mcguinnessinstitute.org/wp-content/uploads/2024/06/02-DOC-May-1999-Karst-management-guidelines-policies-and-actions.pdf" xr:uid="{FD580A72-D10B-4736-9078-486F0E5E47CA}"/>
    <hyperlink ref="D5" r:id="rId2" display="https://www.mcguinnessinstitute.org/wp-content/uploads/2021/04/2b.-New-Zealand-Subantarctic-Islands-Research-Strategy.pdf" xr:uid="{EBC0ED38-EE97-44BB-8F53-EB41B08A0CF8}"/>
    <hyperlink ref="D7" r:id="rId3" display="https://www.mcguinnessinstitute.org/wp-content/uploads/2021/04/13f.-Matauranga-Whakauka-Taiao-Environmental-Education-for-Sustainability-jointly-with-MPI.pdf" xr:uid="{6084BE61-0B76-4FAD-AD06-5F7F4C1809BA}"/>
    <hyperlink ref="D8" r:id="rId4" display="https://www.mcguinnessinstitute.org/wp-content/uploads/2021/04/02.-GDS06-New-New-Zealand-sea-lion-ra%CC%84poka-Threat-Management-Plan.pdf" xr:uid="{712CC487-AA48-432F-8C0C-996D7AE143CB}"/>
    <hyperlink ref="D9" r:id="rId5" display="https://www.mcguinnessinstitute.org/wp-content/uploads/2021/04/2g.-National-Compliance-Strategy-2017-2020.pdf" xr:uid="{A507FA28-5810-4064-A5C8-CCCFE80F4D13}"/>
    <hyperlink ref="D10" r:id="rId6" display="https://www.mcguinnessinstitute.org/wp-content/uploads/2024/06/02-DOC-Nov-2018-Kiwi-Recovery-Plan-2018-2028.pdf" xr:uid="{73705306-3F9E-4B80-87D1-6AD16B555569}"/>
    <hyperlink ref="D11" r:id="rId7" display="https://www.mcguinnessinstitute.org/wp-content/uploads/2021/04/02.-GDS08-New-Tourism-Strategy-Held-with-MBIE.pdf" xr:uid="{C30C0AF4-69ED-4F62-8E2A-596DE88B7111}"/>
    <hyperlink ref="D12" r:id="rId8" display="https://www.mcguinnessinstitute.org/wp-content/uploads/2024/06/02-DOC-Jun-2019-RMA-and-EEZA-Advocacy-Strategy.pdf" xr:uid="{AA499006-1757-449D-B15B-CAB4152D34DD}"/>
    <hyperlink ref="D13" r:id="rId9" display="https://www.mcguinnessinstitute.org/wp-content/uploads/2021/04/02.-GDS11-New-Towards-a-Predator-Free-New-Zealand-Predator-Free-2050-Strategy.pdf" xr:uid="{692509E3-72BE-42F0-BDBE-5E8791D671D7}"/>
    <hyperlink ref="D14" r:id="rId10" display="https://www.mcguinnessinstitute.org/wp-content/uploads/2022/06/GDS02%E2%80%9308-Visitor-Centre-Strategy-2020%E2%80%932025.pdf" xr:uid="{DF4F4921-0B91-423F-A332-BF88342897D7}"/>
    <hyperlink ref="D15" r:id="rId11" display="https://www.mcguinnessinstitute.org/wp-content/uploads/2021/04/02.-GDS12-New-National-Plan-of-Action-Seabirds.pdf" xr:uid="{35797D28-F7C1-4C93-BD7F-00E55A471F98}"/>
    <hyperlink ref="D16" r:id="rId12" display="https://www.mcguinnessinstitute.org/wp-content/uploads/2024/06/02-DOC-Jun-2020-Climate-Change-Adaptation-Action-Plan.pdf" xr:uid="{9B55D803-0375-4B7B-90B0-A7A2D0C72786}"/>
    <hyperlink ref="D17" r:id="rId13" display="https://www.mcguinnessinstitute.org/wp-content/uploads/2021/04/02.-GDS13-New-Te-Kaweka-Takohaka-mo%CC%84-te-Hoiho.pdf" xr:uid="{65ECE474-EAF9-4C5E-A95E-FAD86743DF0C}"/>
    <hyperlink ref="D18" r:id="rId14" display="https://www.mcguinnessinstitute.org/wp-content/uploads/2021/04/02.-GDS09-New-Te-Mana-O-Te-Taiao-Aotearoa-Mew-Zealand-Biodiversity-Strategy-2020.pdf" xr:uid="{BCEA2BD2-AEFD-44DB-8928-9134282E40E8}"/>
    <hyperlink ref="D19" r:id="rId15" display="https://www.mcguinnessinstitute.org/wp-content/uploads/2021/04/02.-GDS10-New-Critical-Ecosystem-Pressures-on-Freshwater-Environments-4-year-research-strategy.pdf" xr:uid="{58D4953C-3F89-4000-B702-4D42C675BEA2}"/>
    <hyperlink ref="D20" r:id="rId16" display="https://www.mcguinnessinstitute.org/wp-content/uploads/2022/02/heritage-and-visitor-strategy.pdf" xr:uid="{82A3DA16-5890-476D-8A47-9769726BC920}"/>
    <hyperlink ref="D21" r:id="rId17" display="https://www.mcguinnessinstitute.org/wp-content/uploads/2022/03/hectors-and-maui-dolphin-threat-management-plan-2020.pdf" xr:uid="{D2EB038D-6A8D-486F-8748-203955099F92}"/>
    <hyperlink ref="D22" r:id="rId18" display="https://www.mcguinnessinstitute.org/wp-content/uploads/2024/06/02-DOC-May-2022-Procurement-Strategy-for-Roading-Activities-202122-%E2%80%93-202324.pdf" xr:uid="{A32E5700-0F83-4950-BDF0-F826CA1A1F08}"/>
    <hyperlink ref="D23" r:id="rId19" display="https://www.mcguinnessinstitute.org/wp-content/uploads/2024/06/02-DOC-Jun-2020-A-structured-decision-making-approach-for-the-recovery-of-kuaka_Whenua-Hou-diving-petrel.pdf" xr:uid="{1F277931-0CAB-4131-8AD7-0FE359D9F60D}"/>
    <hyperlink ref="D24" r:id="rId20" display="https://www.mcguinnessinstitute.org/wp-content/uploads/2024/06/02-DOC-NK-Nga-Awa-DOCs-priority-river-restoration-programme.pdf" xr:uid="{C5408A6F-D198-4712-AEA0-BE21AFF7C166}"/>
    <hyperlink ref="D6" r:id="rId21" display="https://www.mcguinnessinstitute.org/wp-content/uploads/2024/06/09-LINZ-Dec-2014-New-Zealand-Wilding-Conifer-Management-Strategy.pdf" xr:uid="{60937C59-6CE0-494A-B8FC-44C4BE53B9C3}"/>
  </hyperlinks>
  <pageMargins left="0.7" right="0.7" top="0.75" bottom="0.75" header="0.3" footer="0.3"/>
  <pageSetup paperSize="9" scale="28"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0"/>
  <sheetViews>
    <sheetView tabSelected="1" workbookViewId="0">
      <selection activeCell="F13" sqref="F13"/>
    </sheetView>
  </sheetViews>
  <sheetFormatPr baseColWidth="10" defaultColWidth="9.1640625" defaultRowHeight="15" x14ac:dyDescent="0.2"/>
  <cols>
    <col min="1" max="1" width="39" style="20" customWidth="1"/>
    <col min="2" max="2" width="30.5" style="20" customWidth="1"/>
    <col min="3" max="3" width="47" style="20" customWidth="1"/>
    <col min="4" max="5" width="34.5" style="20" customWidth="1"/>
    <col min="6" max="16384" width="9.1640625" style="20"/>
  </cols>
  <sheetData>
    <row r="1" spans="1:4" ht="16" x14ac:dyDescent="0.2">
      <c r="A1" s="23" t="s">
        <v>153</v>
      </c>
      <c r="B1" s="24"/>
      <c r="C1" s="24"/>
      <c r="D1" s="24"/>
    </row>
    <row r="2" spans="1:4" ht="70" x14ac:dyDescent="0.2">
      <c r="A2" s="6" t="s">
        <v>154</v>
      </c>
      <c r="B2" s="6" t="s">
        <v>155</v>
      </c>
      <c r="C2" s="19" t="s">
        <v>156</v>
      </c>
      <c r="D2" s="6" t="s">
        <v>157</v>
      </c>
    </row>
    <row r="3" spans="1:4" x14ac:dyDescent="0.2">
      <c r="A3" s="6" t="s">
        <v>20</v>
      </c>
      <c r="B3" s="6" t="s">
        <v>21</v>
      </c>
      <c r="C3" s="6" t="s">
        <v>22</v>
      </c>
      <c r="D3" s="6" t="s">
        <v>23</v>
      </c>
    </row>
    <row r="4" spans="1:4" ht="16" x14ac:dyDescent="0.2">
      <c r="A4" s="25" t="s">
        <v>158</v>
      </c>
      <c r="B4" s="26" t="s">
        <v>159</v>
      </c>
      <c r="C4" s="25" t="s">
        <v>160</v>
      </c>
      <c r="D4" s="25" t="s">
        <v>161</v>
      </c>
    </row>
    <row r="5" spans="1:4" ht="16" x14ac:dyDescent="0.2">
      <c r="A5" s="25" t="s">
        <v>162</v>
      </c>
      <c r="B5" s="22" t="s">
        <v>159</v>
      </c>
      <c r="C5" s="21" t="s">
        <v>163</v>
      </c>
      <c r="D5" s="21"/>
    </row>
    <row r="6" spans="1:4" x14ac:dyDescent="0.2">
      <c r="A6" s="21"/>
      <c r="B6" s="21"/>
      <c r="C6" s="21"/>
      <c r="D6" s="21"/>
    </row>
    <row r="7" spans="1:4" ht="64" x14ac:dyDescent="0.2">
      <c r="A7" s="21" t="s">
        <v>127</v>
      </c>
      <c r="B7" s="22" t="s">
        <v>166</v>
      </c>
      <c r="C7" s="21" t="s">
        <v>165</v>
      </c>
      <c r="D7" s="21" t="s">
        <v>176</v>
      </c>
    </row>
    <row r="8" spans="1:4" ht="48" x14ac:dyDescent="0.2">
      <c r="A8" s="25" t="s">
        <v>169</v>
      </c>
      <c r="B8" s="26" t="s">
        <v>170</v>
      </c>
      <c r="C8" s="25" t="s">
        <v>177</v>
      </c>
      <c r="D8" s="25"/>
    </row>
    <row r="9" spans="1:4" ht="64" x14ac:dyDescent="0.2">
      <c r="A9" s="28" t="s">
        <v>171</v>
      </c>
      <c r="B9" s="29" t="s">
        <v>172</v>
      </c>
      <c r="C9" s="25" t="s">
        <v>177</v>
      </c>
      <c r="D9" s="28"/>
    </row>
    <row r="10" spans="1:4" ht="64" x14ac:dyDescent="0.2">
      <c r="A10" s="28" t="s">
        <v>174</v>
      </c>
      <c r="B10" s="29" t="s">
        <v>175</v>
      </c>
      <c r="C10" s="25" t="s">
        <v>177</v>
      </c>
      <c r="D10" s="28"/>
    </row>
    <row r="11" spans="1:4" ht="64" x14ac:dyDescent="0.2">
      <c r="A11" s="21" t="s">
        <v>168</v>
      </c>
      <c r="B11" s="22" t="s">
        <v>167</v>
      </c>
      <c r="C11" s="21" t="s">
        <v>183</v>
      </c>
      <c r="D11" s="21"/>
    </row>
    <row r="12" spans="1:4" ht="64" x14ac:dyDescent="0.2">
      <c r="A12" s="28" t="s">
        <v>178</v>
      </c>
      <c r="B12" s="29" t="s">
        <v>179</v>
      </c>
      <c r="C12" s="28" t="s">
        <v>184</v>
      </c>
      <c r="D12" s="28"/>
    </row>
    <row r="13" spans="1:4" ht="48" x14ac:dyDescent="0.2">
      <c r="A13" s="28" t="s">
        <v>180</v>
      </c>
      <c r="B13" s="29" t="s">
        <v>181</v>
      </c>
      <c r="C13" s="28" t="s">
        <v>185</v>
      </c>
      <c r="D13" s="28"/>
    </row>
    <row r="14" spans="1:4" x14ac:dyDescent="0.2">
      <c r="A14" s="27"/>
      <c r="B14" s="27"/>
      <c r="C14" s="27"/>
      <c r="D14" s="27"/>
    </row>
    <row r="15" spans="1:4" x14ac:dyDescent="0.2">
      <c r="A15" s="27"/>
      <c r="B15" s="27"/>
      <c r="C15" s="27"/>
      <c r="D15" s="27"/>
    </row>
    <row r="16" spans="1:4" x14ac:dyDescent="0.2">
      <c r="A16" s="27"/>
      <c r="B16" s="27"/>
      <c r="C16" s="27"/>
      <c r="D16" s="27"/>
    </row>
    <row r="17" spans="1:4" x14ac:dyDescent="0.2">
      <c r="A17" s="27"/>
      <c r="B17" s="27"/>
      <c r="C17" s="27"/>
      <c r="D17" s="27"/>
    </row>
    <row r="18" spans="1:4" x14ac:dyDescent="0.2">
      <c r="A18" s="27"/>
      <c r="B18" s="27"/>
      <c r="C18" s="27"/>
      <c r="D18" s="27"/>
    </row>
    <row r="19" spans="1:4" x14ac:dyDescent="0.2">
      <c r="A19" s="27"/>
      <c r="B19" s="27"/>
      <c r="C19" s="27"/>
      <c r="D19" s="27"/>
    </row>
    <row r="20" spans="1:4" x14ac:dyDescent="0.2">
      <c r="A20" s="27"/>
      <c r="B20" s="27"/>
      <c r="C20" s="27"/>
      <c r="D20" s="27"/>
    </row>
  </sheetData>
  <sheetProtection algorithmName="SHA-512" hashValue="yxcqcSDNMVq9JFQB30KeEmbGdFoyA4Y5ZdlShSQ5E6tSaMWG3kuuzVC7vqiRV8oTik7WXzcV1Nxmef2ZoRxkVw==" saltValue="Z5hUKUcjhbHJDqIVD2JM3A==" spinCount="100000" sheet="1" objects="1" scenarios="1"/>
  <hyperlinks>
    <hyperlink ref="B4" r:id="rId1" xr:uid="{8E30373C-9BF8-43CA-9FBE-0BC9B47D8C9B}"/>
    <hyperlink ref="B5" r:id="rId2" xr:uid="{5C02B1FB-E662-4244-8B25-8186FDB43580}"/>
    <hyperlink ref="B7" r:id="rId3" xr:uid="{B0577F36-6EC3-49B2-8668-87AE3E63F731}"/>
    <hyperlink ref="B11" r:id="rId4" xr:uid="{A56A70FF-1EA7-4996-AE7C-5D1512F7ED29}"/>
    <hyperlink ref="B8" r:id="rId5" xr:uid="{AAF54746-E3B8-4C12-AE1F-35CDEEE819C7}"/>
    <hyperlink ref="B9" r:id="rId6" xr:uid="{FB602EE8-6BE8-4731-8877-DB87C1DCB094}"/>
    <hyperlink ref="B10" r:id="rId7" xr:uid="{A4F49C94-65F8-4D63-B7C9-6175BE14D2BF}"/>
    <hyperlink ref="B12" r:id="rId8" xr:uid="{3405671D-D088-445A-95E4-028282127758}"/>
    <hyperlink ref="B13" r:id="rId9" xr:uid="{F1769ACC-1DA3-4F9A-9C2A-3033BB218396}"/>
  </hyperlinks>
  <pageMargins left="0.7" right="0.7" top="0.75" bottom="0.75" header="0.3" footer="0.3"/>
  <pageSetup paperSize="9" scale="78"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79ba5294-65d6-4821-86cd-8a7dc8fec2f9">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7898F286723EA41B01A9E86AFA72229" ma:contentTypeVersion="18" ma:contentTypeDescription="Create a new document." ma:contentTypeScope="" ma:versionID="d36e2f1dfc8d064b8cfe099b411c7eff">
  <xsd:schema xmlns:xsd="http://www.w3.org/2001/XMLSchema" xmlns:xs="http://www.w3.org/2001/XMLSchema" xmlns:p="http://schemas.microsoft.com/office/2006/metadata/properties" xmlns:ns1="http://schemas.microsoft.com/sharepoint/v3" xmlns:ns2="79ba5294-65d6-4821-86cd-8a7dc8fec2f9" xmlns:ns3="baeb6762-d58c-4885-ae03-10596c2e458b" targetNamespace="http://schemas.microsoft.com/office/2006/metadata/properties" ma:root="true" ma:fieldsID="714cda9db05692e3e918915919a6404a" ns1:_="" ns2:_="" ns3:_="">
    <xsd:import namespace="http://schemas.microsoft.com/sharepoint/v3"/>
    <xsd:import namespace="79ba5294-65d6-4821-86cd-8a7dc8fec2f9"/>
    <xsd:import namespace="baeb6762-d58c-4885-ae03-10596c2e45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ba5294-65d6-4821-86cd-8a7dc8fec2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3a8d114-42e4-48f3-a9b0-182603090d6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eb6762-d58c-4885-ae03-10596c2e458b"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F74D73-3D84-4DE6-A7D4-3135438A6C50}">
  <ds:schemaRefs>
    <ds:schemaRef ds:uri="http://schemas.microsoft.com/office/2006/metadata/properties"/>
    <ds:schemaRef ds:uri="http://schemas.microsoft.com/office/infopath/2007/PartnerControls"/>
    <ds:schemaRef ds:uri="301152e1-581a-4132-b52d-c57ef0029990"/>
    <ds:schemaRef ds:uri="f0171425-bbf0-407f-b095-033ff143ae77"/>
    <ds:schemaRef ds:uri="http://schemas.microsoft.com/sharepoint/v3"/>
    <ds:schemaRef ds:uri="79ba5294-65d6-4821-86cd-8a7dc8fec2f9"/>
  </ds:schemaRefs>
</ds:datastoreItem>
</file>

<file path=customXml/itemProps2.xml><?xml version="1.0" encoding="utf-8"?>
<ds:datastoreItem xmlns:ds="http://schemas.openxmlformats.org/officeDocument/2006/customXml" ds:itemID="{20190565-F15E-45C0-B9CA-DEC14822D2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9ba5294-65d6-4821-86cd-8a7dc8fec2f9"/>
    <ds:schemaRef ds:uri="baeb6762-d58c-4885-ae03-10596c2e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26A128-B512-4750-97D6-F1F9593536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 Review of 2023 GDS Index</vt:lpstr>
      <vt:lpstr>2. Potential new GDSs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Holly Parris</dc:creator>
  <cp:keywords/>
  <dc:description/>
  <cp:lastModifiedBy>Molly Woods</cp:lastModifiedBy>
  <cp:revision/>
  <cp:lastPrinted>2025-02-09T23:13:24Z</cp:lastPrinted>
  <dcterms:created xsi:type="dcterms:W3CDTF">2024-12-18T01:16:19Z</dcterms:created>
  <dcterms:modified xsi:type="dcterms:W3CDTF">2025-02-26T03:10:19Z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0x010100A7898F286723EA41B01A9E86AFA72229</vt:lpwstr>
  </property>
  <property fmtid="{D5CDD505-2E9C-101B-9397-08002B2CF9AE}" pid="3" name="MediaServiceImageTags">
    <vt:lpwstr/>
  </property>
  <property fmtid="{D5CDD505-2E9C-101B-9397-08002B2CF9AE}" pid="4" name="DISdDocName">
    <vt:lpwstr>DOC-7856516</vt:lpwstr>
  </property>
  <property fmtid="{D5CDD505-2E9C-101B-9397-08002B2CF9AE}" pid="5" name="DISProperties">
    <vt:lpwstr>DISdDocName,DIScgiUrl,DISdUser,DISdID,DISidcName,DISTaskPaneUrl</vt:lpwstr>
  </property>
  <property fmtid="{D5CDD505-2E9C-101B-9397-08002B2CF9AE}" pid="6" name="DIScgiUrl">
    <vt:lpwstr>https://doccm.doc.govt.nz/cs/idcplg</vt:lpwstr>
  </property>
  <property fmtid="{D5CDD505-2E9C-101B-9397-08002B2CF9AE}" pid="7" name="DISdUser">
    <vt:lpwstr>soapuser</vt:lpwstr>
  </property>
  <property fmtid="{D5CDD505-2E9C-101B-9397-08002B2CF9AE}" pid="8" name="DISdID">
    <vt:lpwstr>11345305</vt:lpwstr>
  </property>
  <property fmtid="{D5CDD505-2E9C-101B-9397-08002B2CF9AE}" pid="9" name="DISidcName">
    <vt:lpwstr>docprd12con116200</vt:lpwstr>
  </property>
  <property fmtid="{D5CDD505-2E9C-101B-9397-08002B2CF9AE}" pid="10" name="DISTaskPaneUrl">
    <vt:lpwstr>https://doccm.doc.govt.nz/cs/idcplg?IdcService=DESKTOP_DOC_INFO&amp;dDocName=DOC-7856516&amp;dID=11345305&amp;ClientControlled=DocMan,taskpane&amp;coreContentOnly=1</vt:lpwstr>
  </property>
</Properties>
</file>